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71" windowWidth="11340" windowHeight="6285" tabRatio="384" activeTab="0"/>
  </bookViews>
  <sheets>
    <sheet name="Average Rents" sheetId="1" r:id="rId1"/>
  </sheets>
  <definedNames>
    <definedName name="_xlnm.Print_Area" localSheetId="0">'Average Rents'!$A$1:$AH$166</definedName>
  </definedNames>
  <calcPr fullCalcOnLoad="1"/>
</workbook>
</file>

<file path=xl/sharedStrings.xml><?xml version="1.0" encoding="utf-8"?>
<sst xmlns="http://schemas.openxmlformats.org/spreadsheetml/2006/main" count="274" uniqueCount="61">
  <si>
    <t>AVERAGE APARTMENT RENT</t>
  </si>
  <si>
    <t>NASSAU COUNTY AND WESTERN SUFFOLK COUNTY, NEW YORK</t>
  </si>
  <si>
    <t>Studio</t>
  </si>
  <si>
    <t>Glen Cove City</t>
  </si>
  <si>
    <t>Hempstead Town</t>
  </si>
  <si>
    <t>Long Beach City</t>
  </si>
  <si>
    <t>Oyster Bay Town</t>
  </si>
  <si>
    <t>NASSAU COUNTY</t>
  </si>
  <si>
    <t>Babylon Town</t>
  </si>
  <si>
    <t>Brookhaven Town</t>
  </si>
  <si>
    <t>Huntington Town</t>
  </si>
  <si>
    <t>Islip Town</t>
  </si>
  <si>
    <t>Smithtown Town</t>
  </si>
  <si>
    <t xml:space="preserve">SUFFOLK COUNTY </t>
  </si>
  <si>
    <t>NASSAU-SUFFOLK</t>
  </si>
  <si>
    <t>1BR</t>
  </si>
  <si>
    <t>2002-</t>
  </si>
  <si>
    <t>ALL UNITS</t>
  </si>
  <si>
    <t>3BR</t>
  </si>
  <si>
    <t>2BR</t>
  </si>
  <si>
    <t>N. Hempstead Town</t>
  </si>
  <si>
    <t>1990-</t>
  </si>
  <si>
    <t>1993-</t>
  </si>
  <si>
    <t>1996-</t>
  </si>
  <si>
    <t>1999-</t>
  </si>
  <si>
    <t>Nassau Home Price Change</t>
  </si>
  <si>
    <t>Suffolk Home Price Change</t>
  </si>
  <si>
    <t>East Hampton Town</t>
  </si>
  <si>
    <t>Riverhead Town</t>
  </si>
  <si>
    <t>Shelter Island Town</t>
  </si>
  <si>
    <t>Southampton Town</t>
  </si>
  <si>
    <t>Southold Town</t>
  </si>
  <si>
    <t xml:space="preserve">E. SUFFOLK COUNTY </t>
  </si>
  <si>
    <t>2005-</t>
  </si>
  <si>
    <t>2006-</t>
  </si>
  <si>
    <t>2007-</t>
  </si>
  <si>
    <t>Approximate home prices</t>
  </si>
  <si>
    <t>Nassau</t>
  </si>
  <si>
    <t>Western Suffolk</t>
  </si>
  <si>
    <t>2008-</t>
  </si>
  <si>
    <t>Figures represent averages when there were at least three listings for the category.</t>
  </si>
  <si>
    <t>EASTERN SUFFOLK COUNTY, NEW YORK</t>
  </si>
  <si>
    <t>2009-</t>
  </si>
  <si>
    <t>2008 data includes one day of Newsday apartment listings and Craigslist.org listings.</t>
  </si>
  <si>
    <t xml:space="preserve">Notes: Data includes one day of apartment rental listings in Newsday. </t>
  </si>
  <si>
    <t>2010-</t>
  </si>
  <si>
    <t>Data since 2009 includes one day of Newsday apartment listings, Craigslist.org apartment listings, and apartments listed on Multiple Listing Service.</t>
  </si>
  <si>
    <t>2011-</t>
  </si>
  <si>
    <t>% Difference</t>
  </si>
  <si>
    <t>FEDERAL COMPARISON</t>
  </si>
  <si>
    <t>ACS
2009</t>
  </si>
  <si>
    <t>SC Planning
2009</t>
  </si>
  <si>
    <t xml:space="preserve"> Median contract rent used,  Figures include all  residential rental properties</t>
  </si>
  <si>
    <t>* No 2009 data available for Long Beach and Glen Gove</t>
  </si>
  <si>
    <t>**Suffolk County data  includes eastern suffolk towns</t>
  </si>
  <si>
    <t>CHANGE IN APARTMENT RENT</t>
  </si>
  <si>
    <t>Source: Suffolk County Planning, Peter Lambert</t>
  </si>
  <si>
    <t>12/4/13 N:\PLambert\Housing\Rent Survey\RentRate.xls</t>
  </si>
  <si>
    <t>SUFFOLK COUNTY**</t>
  </si>
  <si>
    <t>NASSAU COUNTY*</t>
  </si>
  <si>
    <t>2013-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</si>
</sst>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00000000000000%"/>
  </numFmts>
  <fonts count="46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5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5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9" fontId="1" fillId="0" borderId="0" xfId="0" applyNumberFormat="1" applyFont="1" applyAlignment="1" applyProtection="1">
      <alignment/>
      <protection/>
    </xf>
    <xf numFmtId="9" fontId="3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0" xfId="0" applyFont="1" applyAlignment="1">
      <alignment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9" fontId="3" fillId="0" borderId="0" xfId="59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9" fontId="1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view="pageBreakPreview" zoomScale="115" zoomScaleSheetLayoutView="115" zoomScalePageLayoutView="0" workbookViewId="0" topLeftCell="A1">
      <pane xSplit="1" topLeftCell="B1" activePane="topRight" state="frozen"/>
      <selection pane="topLeft" activeCell="A120" sqref="A120"/>
      <selection pane="topRight" activeCell="A1" sqref="A1"/>
    </sheetView>
  </sheetViews>
  <sheetFormatPr defaultColWidth="9.140625" defaultRowHeight="12.75"/>
  <cols>
    <col min="1" max="1" width="21.57421875" style="4" customWidth="1"/>
    <col min="2" max="12" width="8.421875" style="4" bestFit="1" customWidth="1"/>
    <col min="13" max="13" width="8.421875" style="4" customWidth="1"/>
    <col min="14" max="14" width="24.140625" style="4" customWidth="1"/>
    <col min="15" max="22" width="8.421875" style="4" bestFit="1" customWidth="1"/>
    <col min="23" max="25" width="9.140625" style="4" customWidth="1"/>
    <col min="26" max="26" width="24.00390625" style="4" bestFit="1" customWidth="1"/>
    <col min="27" max="27" width="11.00390625" style="4" bestFit="1" customWidth="1"/>
    <col min="28" max="28" width="11.8515625" style="4" bestFit="1" customWidth="1"/>
    <col min="29" max="29" width="13.57421875" style="4" customWidth="1"/>
    <col min="30" max="16384" width="9.140625" style="4" customWidth="1"/>
  </cols>
  <sheetData>
    <row r="1" spans="1:28" ht="15.75">
      <c r="A1" s="1" t="s">
        <v>0</v>
      </c>
      <c r="N1" s="1" t="s">
        <v>0</v>
      </c>
      <c r="Y1" s="16"/>
      <c r="Z1" s="16"/>
      <c r="AA1" s="16"/>
      <c r="AB1" s="16"/>
    </row>
    <row r="2" spans="1:14" ht="15.75">
      <c r="A2" s="1" t="s">
        <v>1</v>
      </c>
      <c r="M2" s="6"/>
      <c r="N2" s="1" t="s">
        <v>41</v>
      </c>
    </row>
    <row r="4" spans="2:22" ht="19.5">
      <c r="B4" s="2"/>
      <c r="G4" s="7" t="s">
        <v>2</v>
      </c>
      <c r="H4" s="2"/>
      <c r="I4" s="2"/>
      <c r="J4" s="2"/>
      <c r="K4" s="2"/>
      <c r="L4" s="2"/>
      <c r="M4" s="2"/>
      <c r="O4" s="2"/>
      <c r="P4" s="2"/>
      <c r="Q4" s="26" t="s">
        <v>2</v>
      </c>
      <c r="R4" s="26"/>
      <c r="S4" s="15"/>
      <c r="T4" s="15"/>
      <c r="U4" s="15"/>
      <c r="V4" s="15"/>
    </row>
    <row r="5" spans="2:28" ht="15.75">
      <c r="B5" s="8">
        <v>1990</v>
      </c>
      <c r="C5" s="8">
        <v>1993</v>
      </c>
      <c r="D5" s="8">
        <v>1996</v>
      </c>
      <c r="E5" s="8">
        <v>1999</v>
      </c>
      <c r="F5" s="8">
        <v>2002</v>
      </c>
      <c r="G5" s="8">
        <v>2005</v>
      </c>
      <c r="H5" s="8">
        <v>2008</v>
      </c>
      <c r="I5" s="8">
        <v>2009</v>
      </c>
      <c r="J5" s="8">
        <v>2010</v>
      </c>
      <c r="K5" s="8">
        <v>2011</v>
      </c>
      <c r="L5" s="8">
        <v>2013</v>
      </c>
      <c r="M5" s="2"/>
      <c r="O5" s="8">
        <v>2005</v>
      </c>
      <c r="P5" s="8">
        <v>2006</v>
      </c>
      <c r="Q5" s="8">
        <v>2007</v>
      </c>
      <c r="R5" s="8">
        <v>2008</v>
      </c>
      <c r="S5" s="8">
        <v>2009</v>
      </c>
      <c r="T5" s="8">
        <v>2010</v>
      </c>
      <c r="U5" s="8">
        <v>2011</v>
      </c>
      <c r="V5" s="8">
        <v>2013</v>
      </c>
      <c r="Z5" s="25" t="s">
        <v>49</v>
      </c>
      <c r="AA5" s="25"/>
      <c r="AB5" s="25"/>
    </row>
    <row r="6" spans="1:29" ht="25.5">
      <c r="A6" s="4" t="s">
        <v>3</v>
      </c>
      <c r="B6" s="5"/>
      <c r="C6" s="5"/>
      <c r="D6" s="5"/>
      <c r="E6" s="5"/>
      <c r="F6" s="5"/>
      <c r="G6" s="5"/>
      <c r="H6" s="5"/>
      <c r="I6" s="5">
        <v>1025</v>
      </c>
      <c r="J6" s="5"/>
      <c r="K6" s="5"/>
      <c r="L6" s="5">
        <v>1195</v>
      </c>
      <c r="M6" s="5"/>
      <c r="N6" s="4" t="s">
        <v>27</v>
      </c>
      <c r="O6" s="5"/>
      <c r="P6" s="5"/>
      <c r="Q6" s="5"/>
      <c r="R6" s="5"/>
      <c r="S6" s="5">
        <v>988</v>
      </c>
      <c r="T6" s="5"/>
      <c r="U6" s="5"/>
      <c r="V6" s="5"/>
      <c r="Z6" s="17"/>
      <c r="AA6" s="22" t="s">
        <v>50</v>
      </c>
      <c r="AB6" s="22" t="s">
        <v>51</v>
      </c>
      <c r="AC6" s="17" t="s">
        <v>48</v>
      </c>
    </row>
    <row r="7" spans="1:29" ht="12.75">
      <c r="A7" s="4" t="s">
        <v>4</v>
      </c>
      <c r="B7" s="5">
        <v>543</v>
      </c>
      <c r="C7" s="5">
        <v>584</v>
      </c>
      <c r="D7" s="5">
        <v>579</v>
      </c>
      <c r="E7" s="5">
        <v>681</v>
      </c>
      <c r="F7" s="5">
        <v>773</v>
      </c>
      <c r="G7" s="5">
        <v>927</v>
      </c>
      <c r="H7" s="5">
        <v>960</v>
      </c>
      <c r="I7" s="5">
        <v>882</v>
      </c>
      <c r="J7" s="5">
        <v>1068</v>
      </c>
      <c r="K7" s="5">
        <v>1101</v>
      </c>
      <c r="L7" s="5">
        <v>1133</v>
      </c>
      <c r="M7" s="5"/>
      <c r="N7" s="4" t="s">
        <v>28</v>
      </c>
      <c r="O7" s="5"/>
      <c r="P7" s="5"/>
      <c r="Q7" s="5"/>
      <c r="R7" s="5"/>
      <c r="S7" s="5"/>
      <c r="T7" s="5">
        <v>879</v>
      </c>
      <c r="U7" s="5"/>
      <c r="V7" s="5"/>
      <c r="Z7" s="4" t="s">
        <v>4</v>
      </c>
      <c r="AA7" s="18">
        <v>1217</v>
      </c>
      <c r="AB7" s="18">
        <v>1518</v>
      </c>
      <c r="AC7" s="19">
        <f>AB7/AA7-1</f>
        <v>0.24732949876746102</v>
      </c>
    </row>
    <row r="8" spans="1:22" ht="12.75">
      <c r="A8" s="4" t="s">
        <v>5</v>
      </c>
      <c r="B8" s="5">
        <v>556</v>
      </c>
      <c r="C8" s="5">
        <v>608</v>
      </c>
      <c r="D8" s="5"/>
      <c r="E8" s="5">
        <v>683</v>
      </c>
      <c r="F8" s="5"/>
      <c r="G8" s="5">
        <v>970</v>
      </c>
      <c r="H8" s="5"/>
      <c r="I8" s="5">
        <v>1131</v>
      </c>
      <c r="J8" s="5">
        <v>1161</v>
      </c>
      <c r="K8" s="5">
        <v>1330</v>
      </c>
      <c r="L8" s="5">
        <v>1344</v>
      </c>
      <c r="M8" s="5"/>
      <c r="N8" s="4" t="s">
        <v>29</v>
      </c>
      <c r="O8" s="5"/>
      <c r="P8" s="5"/>
      <c r="Q8" s="5"/>
      <c r="R8" s="5"/>
      <c r="S8" s="5"/>
      <c r="T8" s="5"/>
      <c r="U8" s="5"/>
      <c r="V8" s="5"/>
    </row>
    <row r="9" spans="1:29" ht="12.75">
      <c r="A9" s="4" t="s">
        <v>20</v>
      </c>
      <c r="B9" s="5"/>
      <c r="C9" s="5">
        <v>679</v>
      </c>
      <c r="D9" s="5">
        <v>743</v>
      </c>
      <c r="E9" s="5">
        <v>656</v>
      </c>
      <c r="F9" s="5">
        <v>1195</v>
      </c>
      <c r="G9" s="5">
        <v>1080</v>
      </c>
      <c r="H9" s="5"/>
      <c r="I9" s="5">
        <v>1116</v>
      </c>
      <c r="J9" s="5">
        <v>1155</v>
      </c>
      <c r="K9" s="5">
        <v>1218</v>
      </c>
      <c r="L9" s="5">
        <v>1638</v>
      </c>
      <c r="M9" s="5"/>
      <c r="N9" s="4" t="s">
        <v>30</v>
      </c>
      <c r="O9" s="5">
        <v>808</v>
      </c>
      <c r="P9" s="5">
        <v>850</v>
      </c>
      <c r="Q9" s="5">
        <v>916</v>
      </c>
      <c r="R9" s="5">
        <v>938</v>
      </c>
      <c r="S9" s="5">
        <v>886</v>
      </c>
      <c r="T9" s="5"/>
      <c r="U9" s="5">
        <v>875</v>
      </c>
      <c r="V9" s="5">
        <v>1050</v>
      </c>
      <c r="Z9" s="4" t="s">
        <v>20</v>
      </c>
      <c r="AA9" s="18">
        <v>1382</v>
      </c>
      <c r="AB9" s="18">
        <v>1790</v>
      </c>
      <c r="AC9" s="19">
        <f>AB9/AA9-1</f>
        <v>0.29522431259044857</v>
      </c>
    </row>
    <row r="10" spans="1:29" ht="12.75">
      <c r="A10" s="4" t="s">
        <v>6</v>
      </c>
      <c r="B10" s="5">
        <v>505</v>
      </c>
      <c r="C10" s="5">
        <v>517</v>
      </c>
      <c r="D10" s="5">
        <v>542</v>
      </c>
      <c r="E10" s="5">
        <v>586</v>
      </c>
      <c r="F10" s="5">
        <v>803</v>
      </c>
      <c r="G10" s="5"/>
      <c r="H10" s="5"/>
      <c r="I10" s="5">
        <v>853</v>
      </c>
      <c r="J10" s="5">
        <v>1183</v>
      </c>
      <c r="K10" s="5">
        <v>1031</v>
      </c>
      <c r="L10" s="5">
        <v>1025</v>
      </c>
      <c r="M10" s="5"/>
      <c r="N10" s="4" t="s">
        <v>31</v>
      </c>
      <c r="O10" s="5"/>
      <c r="P10" s="5"/>
      <c r="Q10" s="5"/>
      <c r="R10" s="5"/>
      <c r="S10" s="5"/>
      <c r="T10" s="5">
        <v>917</v>
      </c>
      <c r="U10" s="5">
        <v>917</v>
      </c>
      <c r="V10" s="5"/>
      <c r="Z10" s="4" t="s">
        <v>6</v>
      </c>
      <c r="AA10" s="18">
        <v>1399</v>
      </c>
      <c r="AB10" s="18">
        <v>1405</v>
      </c>
      <c r="AC10" s="19">
        <f>AB10/AA10-1</f>
        <v>0.0042887776983560055</v>
      </c>
    </row>
    <row r="11" spans="1:29" ht="15.75">
      <c r="A11" s="1" t="s">
        <v>7</v>
      </c>
      <c r="B11" s="3">
        <v>540</v>
      </c>
      <c r="C11" s="3">
        <v>584</v>
      </c>
      <c r="D11" s="3">
        <v>606</v>
      </c>
      <c r="E11" s="3">
        <v>659</v>
      </c>
      <c r="F11" s="3">
        <v>863</v>
      </c>
      <c r="G11" s="3">
        <v>972</v>
      </c>
      <c r="H11" s="3">
        <v>991</v>
      </c>
      <c r="I11" s="3">
        <v>998</v>
      </c>
      <c r="J11" s="3">
        <v>1128</v>
      </c>
      <c r="K11" s="3">
        <v>1180</v>
      </c>
      <c r="L11" s="3">
        <v>1258</v>
      </c>
      <c r="M11" s="3"/>
      <c r="N11" s="1" t="s">
        <v>32</v>
      </c>
      <c r="O11" s="3"/>
      <c r="P11" s="3">
        <v>900</v>
      </c>
      <c r="Q11" s="3">
        <v>899</v>
      </c>
      <c r="R11" s="3">
        <v>944</v>
      </c>
      <c r="S11" s="3">
        <v>908</v>
      </c>
      <c r="T11" s="3">
        <v>950</v>
      </c>
      <c r="U11" s="3">
        <v>893</v>
      </c>
      <c r="V11" s="3">
        <v>1013</v>
      </c>
      <c r="Z11" s="1" t="s">
        <v>59</v>
      </c>
      <c r="AA11" s="21">
        <v>1281</v>
      </c>
      <c r="AB11" s="21">
        <v>1585</v>
      </c>
      <c r="AC11" s="19">
        <f>AB11/AA11-1</f>
        <v>0.23731459797033572</v>
      </c>
    </row>
    <row r="12" spans="2:29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 s="5"/>
      <c r="P12" s="5"/>
      <c r="Q12" s="5"/>
      <c r="R12" s="5"/>
      <c r="S12" s="5"/>
      <c r="T12" s="5"/>
      <c r="U12" s="5"/>
      <c r="V12" s="5"/>
      <c r="AA12" s="20"/>
      <c r="AB12" s="20"/>
      <c r="AC12" s="20"/>
    </row>
    <row r="13" spans="1:29" ht="12.75">
      <c r="A13" s="4" t="s">
        <v>8</v>
      </c>
      <c r="B13" s="5">
        <v>462</v>
      </c>
      <c r="C13" s="5">
        <v>438</v>
      </c>
      <c r="D13" s="5"/>
      <c r="E13" s="5">
        <v>583</v>
      </c>
      <c r="F13" s="5"/>
      <c r="G13" s="5">
        <v>952</v>
      </c>
      <c r="H13" s="5">
        <v>913</v>
      </c>
      <c r="I13" s="5">
        <v>970</v>
      </c>
      <c r="J13" s="5">
        <v>1022</v>
      </c>
      <c r="K13" s="5">
        <v>765</v>
      </c>
      <c r="L13" s="5">
        <v>875</v>
      </c>
      <c r="M13" s="5"/>
      <c r="O13" s="5"/>
      <c r="P13" s="5"/>
      <c r="Q13" s="5"/>
      <c r="R13" s="5"/>
      <c r="S13" s="5"/>
      <c r="T13" s="5"/>
      <c r="U13" s="5"/>
      <c r="V13" s="5"/>
      <c r="Z13" s="4" t="s">
        <v>8</v>
      </c>
      <c r="AA13" s="18">
        <v>1325</v>
      </c>
      <c r="AB13" s="18">
        <v>1348</v>
      </c>
      <c r="AC13" s="19">
        <f aca="true" t="shared" si="0" ref="AC13:AC18">AB13/AA13-1</f>
        <v>0.017358490566037776</v>
      </c>
    </row>
    <row r="14" spans="1:29" ht="12.75">
      <c r="A14" s="4" t="s">
        <v>9</v>
      </c>
      <c r="B14" s="5">
        <v>522</v>
      </c>
      <c r="C14" s="5">
        <v>593</v>
      </c>
      <c r="D14" s="5">
        <v>560</v>
      </c>
      <c r="E14" s="5"/>
      <c r="F14" s="5"/>
      <c r="G14" s="5">
        <v>836</v>
      </c>
      <c r="H14" s="5">
        <v>891</v>
      </c>
      <c r="I14" s="5">
        <v>810</v>
      </c>
      <c r="J14" s="5">
        <v>893</v>
      </c>
      <c r="K14" s="5">
        <v>915</v>
      </c>
      <c r="L14" s="5">
        <v>957</v>
      </c>
      <c r="M14" s="5"/>
      <c r="O14" s="5"/>
      <c r="P14" s="5"/>
      <c r="Q14" s="5"/>
      <c r="R14" s="5"/>
      <c r="S14" s="5"/>
      <c r="T14" s="5"/>
      <c r="U14" s="5"/>
      <c r="V14" s="5"/>
      <c r="Z14" s="4" t="s">
        <v>9</v>
      </c>
      <c r="AA14" s="18">
        <v>1323</v>
      </c>
      <c r="AB14" s="18">
        <v>1244</v>
      </c>
      <c r="AC14" s="19">
        <f t="shared" si="0"/>
        <v>-0.05971277399848829</v>
      </c>
    </row>
    <row r="15" spans="1:29" ht="12.75">
      <c r="A15" s="4" t="s">
        <v>10</v>
      </c>
      <c r="B15" s="5">
        <v>436</v>
      </c>
      <c r="C15" s="5">
        <v>509</v>
      </c>
      <c r="D15" s="5">
        <v>523</v>
      </c>
      <c r="E15" s="5">
        <v>638</v>
      </c>
      <c r="F15" s="5"/>
      <c r="G15" s="5"/>
      <c r="H15" s="5"/>
      <c r="I15" s="5">
        <v>839</v>
      </c>
      <c r="J15" s="5">
        <v>1015</v>
      </c>
      <c r="K15" s="5">
        <v>917</v>
      </c>
      <c r="L15" s="5">
        <v>945</v>
      </c>
      <c r="M15" s="5"/>
      <c r="O15" s="5"/>
      <c r="P15" s="5"/>
      <c r="Q15" s="5"/>
      <c r="R15" s="5"/>
      <c r="S15" s="5"/>
      <c r="T15" s="5"/>
      <c r="U15" s="5"/>
      <c r="V15" s="5"/>
      <c r="Z15" s="4" t="s">
        <v>10</v>
      </c>
      <c r="AA15" s="18">
        <v>1366</v>
      </c>
      <c r="AB15" s="18">
        <v>1411</v>
      </c>
      <c r="AC15" s="19">
        <f t="shared" si="0"/>
        <v>0.03294289897510971</v>
      </c>
    </row>
    <row r="16" spans="1:29" ht="12.75">
      <c r="A16" s="4" t="s">
        <v>11</v>
      </c>
      <c r="B16" s="5">
        <v>509</v>
      </c>
      <c r="C16" s="5">
        <v>610</v>
      </c>
      <c r="D16" s="5">
        <v>582</v>
      </c>
      <c r="E16" s="5">
        <v>657</v>
      </c>
      <c r="F16" s="5">
        <v>808</v>
      </c>
      <c r="G16" s="5"/>
      <c r="H16" s="5">
        <v>934</v>
      </c>
      <c r="I16" s="5">
        <v>880</v>
      </c>
      <c r="J16" s="5">
        <v>931</v>
      </c>
      <c r="K16" s="5">
        <v>1029</v>
      </c>
      <c r="L16" s="5">
        <v>1203</v>
      </c>
      <c r="M16" s="5"/>
      <c r="O16" s="5"/>
      <c r="P16" s="5"/>
      <c r="Q16" s="5"/>
      <c r="R16" s="5"/>
      <c r="S16" s="5"/>
      <c r="T16" s="5"/>
      <c r="U16" s="5"/>
      <c r="V16" s="5"/>
      <c r="Z16" s="4" t="s">
        <v>11</v>
      </c>
      <c r="AA16" s="18">
        <v>1358</v>
      </c>
      <c r="AB16" s="18">
        <v>1336</v>
      </c>
      <c r="AC16" s="19">
        <f t="shared" si="0"/>
        <v>-0.016200294550810068</v>
      </c>
    </row>
    <row r="17" spans="1:29" ht="12.75">
      <c r="A17" s="4" t="s">
        <v>12</v>
      </c>
      <c r="B17" s="5">
        <v>525</v>
      </c>
      <c r="C17" s="5"/>
      <c r="D17" s="5"/>
      <c r="E17" s="5">
        <v>712</v>
      </c>
      <c r="F17" s="5"/>
      <c r="G17" s="5">
        <v>1064</v>
      </c>
      <c r="H17" s="5"/>
      <c r="I17" s="5"/>
      <c r="J17" s="5">
        <v>905</v>
      </c>
      <c r="K17" s="5">
        <v>936</v>
      </c>
      <c r="L17" s="5">
        <v>1178</v>
      </c>
      <c r="M17" s="5"/>
      <c r="O17" s="5"/>
      <c r="P17" s="5"/>
      <c r="Q17" s="5"/>
      <c r="R17" s="5"/>
      <c r="S17" s="5"/>
      <c r="T17" s="5"/>
      <c r="U17" s="5"/>
      <c r="V17" s="5"/>
      <c r="Z17" s="4" t="s">
        <v>12</v>
      </c>
      <c r="AA17" s="18">
        <v>1478</v>
      </c>
      <c r="AB17" s="18">
        <v>1479</v>
      </c>
      <c r="AC17" s="19">
        <f t="shared" si="0"/>
        <v>0.0006765899864682456</v>
      </c>
    </row>
    <row r="18" spans="1:29" ht="15.75">
      <c r="A18" s="1" t="s">
        <v>13</v>
      </c>
      <c r="B18" s="3">
        <v>497</v>
      </c>
      <c r="C18" s="3">
        <v>537</v>
      </c>
      <c r="D18" s="3">
        <v>565</v>
      </c>
      <c r="E18" s="3">
        <v>646</v>
      </c>
      <c r="F18" s="3">
        <v>804</v>
      </c>
      <c r="G18" s="3">
        <v>933</v>
      </c>
      <c r="H18" s="3">
        <v>910</v>
      </c>
      <c r="I18" s="3">
        <v>862</v>
      </c>
      <c r="J18" s="3">
        <v>944</v>
      </c>
      <c r="K18" s="3">
        <v>911</v>
      </c>
      <c r="L18" s="3">
        <v>1009</v>
      </c>
      <c r="M18" s="3"/>
      <c r="N18" s="1"/>
      <c r="O18" s="3"/>
      <c r="P18" s="3"/>
      <c r="Q18" s="3"/>
      <c r="R18" s="3"/>
      <c r="S18" s="3"/>
      <c r="T18" s="3"/>
      <c r="U18" s="3"/>
      <c r="V18" s="3"/>
      <c r="Z18" s="1" t="s">
        <v>58</v>
      </c>
      <c r="AA18" s="21">
        <v>1328</v>
      </c>
      <c r="AB18" s="21">
        <v>1329</v>
      </c>
      <c r="AC18" s="19">
        <f t="shared" si="0"/>
        <v>0.0007530120481926694</v>
      </c>
    </row>
    <row r="19" spans="2:22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O19" s="5"/>
      <c r="P19" s="5"/>
      <c r="Q19" s="5"/>
      <c r="R19" s="5"/>
      <c r="S19" s="5"/>
      <c r="T19" s="5"/>
      <c r="U19" s="5"/>
      <c r="V19" s="5"/>
    </row>
    <row r="20" spans="1:26" ht="15.75">
      <c r="A20" s="1" t="s">
        <v>14</v>
      </c>
      <c r="B20" s="3">
        <v>518</v>
      </c>
      <c r="C20" s="3">
        <v>567</v>
      </c>
      <c r="D20" s="3">
        <v>590</v>
      </c>
      <c r="E20" s="3">
        <v>655</v>
      </c>
      <c r="F20" s="3">
        <v>850</v>
      </c>
      <c r="G20" s="3">
        <v>956</v>
      </c>
      <c r="H20" s="3">
        <v>952</v>
      </c>
      <c r="I20" s="3">
        <v>933</v>
      </c>
      <c r="J20" s="3">
        <v>1048</v>
      </c>
      <c r="K20" s="3">
        <v>1083</v>
      </c>
      <c r="L20" s="3">
        <v>1181</v>
      </c>
      <c r="M20" s="3"/>
      <c r="N20" s="1"/>
      <c r="O20" s="3"/>
      <c r="P20" s="3"/>
      <c r="Q20" s="3"/>
      <c r="R20" s="3"/>
      <c r="S20" s="3"/>
      <c r="T20" s="3"/>
      <c r="U20" s="3"/>
      <c r="V20" s="3"/>
      <c r="Z20" s="23"/>
    </row>
    <row r="21" spans="4:26" ht="12.75">
      <c r="D21" s="5"/>
      <c r="E21" s="5"/>
      <c r="F21" s="5"/>
      <c r="G21" s="5"/>
      <c r="H21" s="5"/>
      <c r="I21" s="5"/>
      <c r="J21" s="5"/>
      <c r="K21" s="5"/>
      <c r="L21" s="5"/>
      <c r="R21" s="5"/>
      <c r="S21" s="5"/>
      <c r="T21" s="5"/>
      <c r="U21" s="5"/>
      <c r="V21" s="5"/>
      <c r="Z21" s="23" t="s">
        <v>52</v>
      </c>
    </row>
    <row r="22" spans="4:26" ht="12.75">
      <c r="D22" s="5"/>
      <c r="E22" s="5"/>
      <c r="F22" s="5"/>
      <c r="G22" s="5"/>
      <c r="H22" s="5"/>
      <c r="I22" s="5"/>
      <c r="J22" s="5"/>
      <c r="K22" s="5"/>
      <c r="L22" s="5"/>
      <c r="R22" s="5"/>
      <c r="S22" s="5"/>
      <c r="T22" s="5"/>
      <c r="U22" s="5"/>
      <c r="V22" s="5"/>
      <c r="Z22" s="23" t="s">
        <v>53</v>
      </c>
    </row>
    <row r="23" spans="4:26" ht="12.75">
      <c r="D23" s="5"/>
      <c r="E23" s="5"/>
      <c r="F23" s="5"/>
      <c r="G23" s="5"/>
      <c r="H23" s="5"/>
      <c r="I23" s="5"/>
      <c r="J23" s="5"/>
      <c r="K23" s="5"/>
      <c r="L23" s="5"/>
      <c r="R23" s="5"/>
      <c r="S23" s="5"/>
      <c r="T23" s="5"/>
      <c r="U23" s="5"/>
      <c r="V23" s="5"/>
      <c r="Z23" s="23" t="s">
        <v>54</v>
      </c>
    </row>
    <row r="24" spans="2:22" ht="19.5">
      <c r="B24" s="2"/>
      <c r="G24" s="7" t="s">
        <v>15</v>
      </c>
      <c r="H24" s="2"/>
      <c r="I24" s="2"/>
      <c r="J24" s="2"/>
      <c r="K24" s="2"/>
      <c r="L24" s="2"/>
      <c r="O24" s="2"/>
      <c r="P24" s="2"/>
      <c r="Q24" s="26" t="s">
        <v>15</v>
      </c>
      <c r="R24" s="26"/>
      <c r="S24" s="15"/>
      <c r="T24" s="15"/>
      <c r="U24" s="15"/>
      <c r="V24" s="15"/>
    </row>
    <row r="25" spans="2:22" ht="15.75">
      <c r="B25" s="8">
        <v>1990</v>
      </c>
      <c r="C25" s="8">
        <v>1993</v>
      </c>
      <c r="D25" s="8">
        <v>1996</v>
      </c>
      <c r="E25" s="8">
        <v>1999</v>
      </c>
      <c r="F25" s="8">
        <v>2002</v>
      </c>
      <c r="G25" s="8">
        <v>2005</v>
      </c>
      <c r="H25" s="8">
        <v>2008</v>
      </c>
      <c r="I25" s="8">
        <v>2009</v>
      </c>
      <c r="J25" s="8">
        <v>2010</v>
      </c>
      <c r="K25" s="8">
        <v>2011</v>
      </c>
      <c r="L25" s="8">
        <v>2013</v>
      </c>
      <c r="O25" s="8">
        <v>2005</v>
      </c>
      <c r="P25" s="8">
        <v>2006</v>
      </c>
      <c r="Q25" s="8">
        <v>2007</v>
      </c>
      <c r="R25" s="8">
        <v>2008</v>
      </c>
      <c r="S25" s="8">
        <v>2009</v>
      </c>
      <c r="T25" s="8">
        <v>2010</v>
      </c>
      <c r="U25" s="8">
        <v>2011</v>
      </c>
      <c r="V25" s="8">
        <v>2013</v>
      </c>
    </row>
    <row r="26" spans="2:22" ht="12.75" customHeight="1">
      <c r="B26" s="2"/>
      <c r="D26" s="7"/>
      <c r="E26" s="7"/>
      <c r="F26" s="7"/>
      <c r="G26" s="2"/>
      <c r="H26" s="2"/>
      <c r="I26" s="2"/>
      <c r="J26" s="2"/>
      <c r="K26" s="2"/>
      <c r="L26" s="2"/>
      <c r="O26" s="8"/>
      <c r="P26" s="8"/>
      <c r="Q26" s="8"/>
      <c r="R26" s="8"/>
      <c r="S26" s="8"/>
      <c r="T26" s="8"/>
      <c r="U26" s="8"/>
      <c r="V26" s="8"/>
    </row>
    <row r="27" spans="1:22" ht="12.75">
      <c r="A27" s="4" t="s">
        <v>3</v>
      </c>
      <c r="B27" s="5">
        <v>632</v>
      </c>
      <c r="C27" s="5">
        <v>684</v>
      </c>
      <c r="D27" s="5">
        <v>692</v>
      </c>
      <c r="E27" s="5"/>
      <c r="F27" s="5">
        <v>967</v>
      </c>
      <c r="G27" s="5">
        <v>1123</v>
      </c>
      <c r="H27" s="5"/>
      <c r="I27" s="5">
        <v>1254</v>
      </c>
      <c r="J27" s="5">
        <v>1266</v>
      </c>
      <c r="K27" s="5">
        <v>1374</v>
      </c>
      <c r="L27" s="5">
        <v>1595</v>
      </c>
      <c r="N27" s="4" t="s">
        <v>27</v>
      </c>
      <c r="O27" s="5">
        <v>967</v>
      </c>
      <c r="P27" s="5">
        <v>966</v>
      </c>
      <c r="Q27" s="5"/>
      <c r="R27" s="5"/>
      <c r="S27" s="5">
        <v>1309</v>
      </c>
      <c r="T27" s="5">
        <v>1467</v>
      </c>
      <c r="U27" s="5"/>
      <c r="V27" s="5"/>
    </row>
    <row r="28" spans="1:22" ht="12.75">
      <c r="A28" s="4" t="s">
        <v>4</v>
      </c>
      <c r="B28" s="5">
        <v>662</v>
      </c>
      <c r="C28" s="5">
        <v>702</v>
      </c>
      <c r="D28" s="5">
        <v>745</v>
      </c>
      <c r="E28" s="5">
        <v>838</v>
      </c>
      <c r="F28" s="5">
        <v>1019</v>
      </c>
      <c r="G28" s="5">
        <v>1118</v>
      </c>
      <c r="H28" s="5">
        <v>1217</v>
      </c>
      <c r="I28" s="5">
        <v>1292</v>
      </c>
      <c r="J28" s="5">
        <v>1286</v>
      </c>
      <c r="K28" s="5">
        <v>1363</v>
      </c>
      <c r="L28" s="5">
        <v>1477</v>
      </c>
      <c r="N28" s="4" t="s">
        <v>28</v>
      </c>
      <c r="O28" s="5"/>
      <c r="P28" s="5"/>
      <c r="Q28" s="5"/>
      <c r="R28" s="5">
        <v>932</v>
      </c>
      <c r="S28" s="5">
        <v>1022</v>
      </c>
      <c r="T28" s="5">
        <v>958</v>
      </c>
      <c r="U28" s="5">
        <v>977</v>
      </c>
      <c r="V28" s="5">
        <v>1082</v>
      </c>
    </row>
    <row r="29" spans="1:22" ht="12.75">
      <c r="A29" s="4" t="s">
        <v>5</v>
      </c>
      <c r="B29" s="5">
        <v>685</v>
      </c>
      <c r="C29" s="5">
        <v>756</v>
      </c>
      <c r="D29" s="5">
        <v>763</v>
      </c>
      <c r="E29" s="5">
        <v>892</v>
      </c>
      <c r="F29" s="5">
        <v>1289</v>
      </c>
      <c r="G29" s="5">
        <v>1340</v>
      </c>
      <c r="H29" s="5">
        <v>1335</v>
      </c>
      <c r="I29" s="5">
        <v>1503</v>
      </c>
      <c r="J29" s="5">
        <v>1521</v>
      </c>
      <c r="K29" s="5">
        <v>1567</v>
      </c>
      <c r="L29" s="5">
        <v>1642</v>
      </c>
      <c r="N29" s="4" t="s">
        <v>29</v>
      </c>
      <c r="O29" s="5"/>
      <c r="P29" s="5"/>
      <c r="Q29" s="5"/>
      <c r="R29" s="5"/>
      <c r="S29" s="5"/>
      <c r="T29" s="5"/>
      <c r="U29" s="5"/>
      <c r="V29" s="5"/>
    </row>
    <row r="30" spans="1:22" ht="12.75">
      <c r="A30" s="4" t="s">
        <v>20</v>
      </c>
      <c r="B30" s="5">
        <v>686</v>
      </c>
      <c r="C30" s="5">
        <v>757</v>
      </c>
      <c r="D30" s="5">
        <v>847</v>
      </c>
      <c r="E30" s="5">
        <v>890</v>
      </c>
      <c r="F30" s="5">
        <v>1157</v>
      </c>
      <c r="G30" s="5">
        <v>1246</v>
      </c>
      <c r="H30" s="5">
        <v>1342</v>
      </c>
      <c r="I30" s="5">
        <v>1631</v>
      </c>
      <c r="J30" s="5">
        <v>1702</v>
      </c>
      <c r="K30" s="5">
        <v>1668</v>
      </c>
      <c r="L30" s="5">
        <v>1806</v>
      </c>
      <c r="N30" s="4" t="s">
        <v>30</v>
      </c>
      <c r="O30" s="5">
        <v>1099</v>
      </c>
      <c r="P30" s="5">
        <v>1130</v>
      </c>
      <c r="Q30" s="5">
        <v>1155</v>
      </c>
      <c r="R30" s="5">
        <v>1083</v>
      </c>
      <c r="S30" s="5">
        <v>1213</v>
      </c>
      <c r="T30" s="5">
        <v>1180</v>
      </c>
      <c r="U30" s="5">
        <v>978</v>
      </c>
      <c r="V30" s="5">
        <v>1269</v>
      </c>
    </row>
    <row r="31" spans="1:22" ht="12.75">
      <c r="A31" s="4" t="s">
        <v>6</v>
      </c>
      <c r="B31" s="5">
        <v>676</v>
      </c>
      <c r="C31" s="5">
        <v>658</v>
      </c>
      <c r="D31" s="5">
        <v>694</v>
      </c>
      <c r="E31" s="5">
        <v>776</v>
      </c>
      <c r="F31" s="5">
        <v>957</v>
      </c>
      <c r="G31" s="5">
        <v>1029</v>
      </c>
      <c r="H31" s="5">
        <v>1188</v>
      </c>
      <c r="I31" s="5">
        <v>1197</v>
      </c>
      <c r="J31" s="5">
        <v>1278</v>
      </c>
      <c r="K31" s="5">
        <v>1399</v>
      </c>
      <c r="L31" s="5">
        <v>1391</v>
      </c>
      <c r="N31" s="4" t="s">
        <v>31</v>
      </c>
      <c r="O31" s="5">
        <v>1038</v>
      </c>
      <c r="P31" s="5">
        <v>939</v>
      </c>
      <c r="Q31" s="5">
        <v>1061</v>
      </c>
      <c r="R31" s="5">
        <v>1008</v>
      </c>
      <c r="S31" s="5">
        <v>991</v>
      </c>
      <c r="T31" s="5">
        <v>1014</v>
      </c>
      <c r="U31" s="5">
        <v>1085</v>
      </c>
      <c r="V31" s="5">
        <v>1091</v>
      </c>
    </row>
    <row r="32" spans="1:22" ht="15.75">
      <c r="A32" s="1" t="s">
        <v>7</v>
      </c>
      <c r="B32" s="3">
        <v>668</v>
      </c>
      <c r="C32" s="3">
        <v>705</v>
      </c>
      <c r="D32" s="3">
        <v>734</v>
      </c>
      <c r="E32" s="3">
        <v>831</v>
      </c>
      <c r="F32" s="3">
        <v>1038</v>
      </c>
      <c r="G32" s="3">
        <v>1143</v>
      </c>
      <c r="H32" s="3">
        <v>1232</v>
      </c>
      <c r="I32" s="3">
        <v>1351</v>
      </c>
      <c r="J32" s="3">
        <v>1418</v>
      </c>
      <c r="K32" s="3">
        <v>1461</v>
      </c>
      <c r="L32" s="3">
        <v>1568</v>
      </c>
      <c r="N32" s="1" t="s">
        <v>32</v>
      </c>
      <c r="O32" s="3"/>
      <c r="P32" s="3">
        <v>1045</v>
      </c>
      <c r="Q32" s="3">
        <v>1103</v>
      </c>
      <c r="R32" s="3">
        <v>1065</v>
      </c>
      <c r="S32" s="3">
        <v>1158</v>
      </c>
      <c r="T32" s="3">
        <v>1100</v>
      </c>
      <c r="U32" s="3">
        <v>1017</v>
      </c>
      <c r="V32" s="3">
        <v>1149</v>
      </c>
    </row>
    <row r="33" spans="2:22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4" t="s">
        <v>8</v>
      </c>
      <c r="B34" s="5">
        <v>648</v>
      </c>
      <c r="C34" s="5">
        <v>676</v>
      </c>
      <c r="D34" s="5">
        <v>677</v>
      </c>
      <c r="E34" s="5">
        <v>762</v>
      </c>
      <c r="F34" s="5">
        <v>987</v>
      </c>
      <c r="G34" s="5">
        <v>1037</v>
      </c>
      <c r="H34" s="5">
        <v>1068</v>
      </c>
      <c r="I34" s="5">
        <v>1129</v>
      </c>
      <c r="J34" s="5">
        <v>1166</v>
      </c>
      <c r="K34" s="5">
        <v>1184</v>
      </c>
      <c r="L34" s="5">
        <v>1318</v>
      </c>
      <c r="O34" s="5"/>
      <c r="P34" s="5"/>
      <c r="Q34" s="5"/>
      <c r="R34" s="5"/>
      <c r="S34" s="5"/>
      <c r="T34" s="5"/>
      <c r="U34" s="5"/>
      <c r="V34" s="5"/>
    </row>
    <row r="35" spans="1:22" ht="12.75">
      <c r="A35" s="4" t="s">
        <v>9</v>
      </c>
      <c r="B35" s="5">
        <v>618</v>
      </c>
      <c r="C35" s="5">
        <v>634</v>
      </c>
      <c r="D35" s="5">
        <v>701</v>
      </c>
      <c r="E35" s="5">
        <v>763</v>
      </c>
      <c r="F35" s="5">
        <v>977</v>
      </c>
      <c r="G35" s="5">
        <v>1072</v>
      </c>
      <c r="H35" s="5">
        <v>1052</v>
      </c>
      <c r="I35" s="5">
        <v>1105</v>
      </c>
      <c r="J35" s="5">
        <v>1111</v>
      </c>
      <c r="K35" s="5">
        <v>1192</v>
      </c>
      <c r="L35" s="5">
        <v>1259</v>
      </c>
      <c r="O35" s="5"/>
      <c r="P35" s="5"/>
      <c r="Q35" s="5"/>
      <c r="R35" s="5"/>
      <c r="S35" s="5"/>
      <c r="T35" s="5"/>
      <c r="U35" s="5"/>
      <c r="V35" s="5"/>
    </row>
    <row r="36" spans="1:22" ht="12.75">
      <c r="A36" s="4" t="s">
        <v>10</v>
      </c>
      <c r="B36" s="5">
        <v>619</v>
      </c>
      <c r="C36" s="5">
        <v>684</v>
      </c>
      <c r="D36" s="5"/>
      <c r="E36" s="5">
        <v>769</v>
      </c>
      <c r="F36" s="5">
        <v>1132</v>
      </c>
      <c r="G36" s="5">
        <v>1195</v>
      </c>
      <c r="H36" s="5">
        <v>1344</v>
      </c>
      <c r="I36" s="5">
        <v>1193</v>
      </c>
      <c r="J36" s="5">
        <v>1230</v>
      </c>
      <c r="K36" s="5">
        <v>1339</v>
      </c>
      <c r="L36" s="5">
        <v>1365</v>
      </c>
      <c r="O36" s="5"/>
      <c r="P36" s="5"/>
      <c r="Q36" s="5"/>
      <c r="R36" s="5"/>
      <c r="S36" s="5"/>
      <c r="T36" s="5"/>
      <c r="U36" s="5"/>
      <c r="V36" s="5"/>
    </row>
    <row r="37" spans="1:22" ht="12.75">
      <c r="A37" s="4" t="s">
        <v>11</v>
      </c>
      <c r="B37" s="5">
        <v>643</v>
      </c>
      <c r="C37" s="5">
        <v>668</v>
      </c>
      <c r="D37" s="5">
        <v>743</v>
      </c>
      <c r="E37" s="5">
        <v>807</v>
      </c>
      <c r="F37" s="5">
        <v>1015</v>
      </c>
      <c r="G37" s="5">
        <v>1046</v>
      </c>
      <c r="H37" s="5">
        <v>1107</v>
      </c>
      <c r="I37" s="5">
        <v>1162</v>
      </c>
      <c r="J37" s="5">
        <v>1154</v>
      </c>
      <c r="K37" s="5">
        <v>1192</v>
      </c>
      <c r="L37" s="5">
        <v>1356</v>
      </c>
      <c r="O37" s="5"/>
      <c r="P37" s="5"/>
      <c r="Q37" s="5"/>
      <c r="R37" s="5"/>
      <c r="S37" s="5"/>
      <c r="T37" s="5"/>
      <c r="U37" s="5"/>
      <c r="V37" s="5"/>
    </row>
    <row r="38" spans="1:22" ht="12.75">
      <c r="A38" s="4" t="s">
        <v>12</v>
      </c>
      <c r="B38" s="5">
        <v>657</v>
      </c>
      <c r="C38" s="5">
        <v>678</v>
      </c>
      <c r="D38" s="5">
        <v>718</v>
      </c>
      <c r="E38" s="5">
        <v>831</v>
      </c>
      <c r="F38" s="5">
        <v>1061</v>
      </c>
      <c r="G38" s="5">
        <v>1066</v>
      </c>
      <c r="H38" s="5">
        <v>1299</v>
      </c>
      <c r="I38" s="5">
        <v>1216</v>
      </c>
      <c r="J38" s="5">
        <v>1246</v>
      </c>
      <c r="K38" s="5">
        <v>1176</v>
      </c>
      <c r="L38" s="5">
        <v>1477</v>
      </c>
      <c r="O38" s="5"/>
      <c r="P38" s="5"/>
      <c r="Q38" s="5"/>
      <c r="R38" s="5"/>
      <c r="S38" s="5"/>
      <c r="T38" s="5"/>
      <c r="U38" s="5"/>
      <c r="V38" s="5"/>
    </row>
    <row r="39" spans="1:22" ht="15.75">
      <c r="A39" s="1" t="s">
        <v>13</v>
      </c>
      <c r="B39" s="3">
        <v>636</v>
      </c>
      <c r="C39" s="3">
        <v>664</v>
      </c>
      <c r="D39" s="3">
        <v>698</v>
      </c>
      <c r="E39" s="3">
        <v>780</v>
      </c>
      <c r="F39" s="3">
        <v>1018</v>
      </c>
      <c r="G39" s="3">
        <v>1074</v>
      </c>
      <c r="H39" s="3">
        <v>1107</v>
      </c>
      <c r="I39" s="3">
        <v>1140</v>
      </c>
      <c r="J39" s="3">
        <v>1156</v>
      </c>
      <c r="K39" s="3">
        <v>1202</v>
      </c>
      <c r="L39" s="3">
        <v>1320</v>
      </c>
      <c r="N39" s="1"/>
      <c r="O39" s="3"/>
      <c r="P39" s="3"/>
      <c r="Q39" s="3"/>
      <c r="R39" s="3"/>
      <c r="S39" s="3"/>
      <c r="T39" s="3"/>
      <c r="U39" s="3"/>
      <c r="V39" s="3"/>
    </row>
    <row r="40" spans="2:22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O40" s="5"/>
      <c r="P40" s="5"/>
      <c r="Q40" s="5"/>
      <c r="R40" s="5"/>
      <c r="S40" s="5"/>
      <c r="T40" s="5"/>
      <c r="U40" s="5"/>
      <c r="V40" s="5"/>
    </row>
    <row r="41" spans="1:22" ht="15.75">
      <c r="A41" s="1" t="s">
        <v>14</v>
      </c>
      <c r="B41" s="3">
        <v>654</v>
      </c>
      <c r="C41" s="3">
        <v>689</v>
      </c>
      <c r="D41" s="3">
        <v>718</v>
      </c>
      <c r="E41" s="3">
        <v>804</v>
      </c>
      <c r="F41" s="3">
        <v>1029</v>
      </c>
      <c r="G41" s="3">
        <v>1107</v>
      </c>
      <c r="H41" s="3">
        <v>1174</v>
      </c>
      <c r="I41" s="3">
        <v>1238</v>
      </c>
      <c r="J41" s="3">
        <v>1292</v>
      </c>
      <c r="K41" s="3">
        <v>1318</v>
      </c>
      <c r="L41" s="3">
        <v>1458</v>
      </c>
      <c r="N41" s="1"/>
      <c r="O41" s="3"/>
      <c r="P41" s="3"/>
      <c r="Q41" s="3"/>
      <c r="R41" s="3"/>
      <c r="S41" s="3"/>
      <c r="T41" s="3"/>
      <c r="U41" s="3"/>
      <c r="V41" s="3"/>
    </row>
    <row r="45" spans="2:22" ht="19.5">
      <c r="B45" s="2"/>
      <c r="G45" s="7" t="s">
        <v>19</v>
      </c>
      <c r="H45" s="2"/>
      <c r="I45" s="2"/>
      <c r="J45" s="2"/>
      <c r="K45" s="2"/>
      <c r="L45" s="2"/>
      <c r="O45" s="2"/>
      <c r="P45" s="2"/>
      <c r="Q45" s="26" t="s">
        <v>19</v>
      </c>
      <c r="R45" s="26"/>
      <c r="S45" s="15"/>
      <c r="T45" s="15"/>
      <c r="U45" s="15"/>
      <c r="V45" s="15"/>
    </row>
    <row r="46" spans="2:22" ht="15.75">
      <c r="B46" s="8">
        <v>1990</v>
      </c>
      <c r="C46" s="8">
        <v>1993</v>
      </c>
      <c r="D46" s="8">
        <v>1996</v>
      </c>
      <c r="E46" s="8">
        <v>1999</v>
      </c>
      <c r="F46" s="8">
        <v>2002</v>
      </c>
      <c r="G46" s="8">
        <v>2005</v>
      </c>
      <c r="H46" s="8">
        <v>2008</v>
      </c>
      <c r="I46" s="8">
        <v>2009</v>
      </c>
      <c r="J46" s="8">
        <v>2010</v>
      </c>
      <c r="K46" s="8">
        <v>2011</v>
      </c>
      <c r="L46" s="8">
        <v>2013</v>
      </c>
      <c r="O46" s="8">
        <v>2005</v>
      </c>
      <c r="P46" s="8">
        <v>2006</v>
      </c>
      <c r="Q46" s="8">
        <v>2007</v>
      </c>
      <c r="R46" s="8">
        <v>2008</v>
      </c>
      <c r="S46" s="8">
        <v>2009</v>
      </c>
      <c r="T46" s="8">
        <v>2010</v>
      </c>
      <c r="U46" s="8">
        <v>2011</v>
      </c>
      <c r="V46" s="8">
        <v>2013</v>
      </c>
    </row>
    <row r="47" spans="2:22" ht="12.7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O47" s="8"/>
      <c r="P47" s="8"/>
      <c r="Q47" s="8"/>
      <c r="R47" s="8"/>
      <c r="S47" s="8"/>
      <c r="T47" s="8"/>
      <c r="U47" s="8"/>
      <c r="V47" s="8"/>
    </row>
    <row r="48" spans="1:22" ht="12.75">
      <c r="A48" s="4" t="s">
        <v>3</v>
      </c>
      <c r="B48" s="5">
        <v>800</v>
      </c>
      <c r="C48" s="5">
        <v>850</v>
      </c>
      <c r="D48" s="5"/>
      <c r="E48" s="5"/>
      <c r="F48" s="5">
        <v>1375</v>
      </c>
      <c r="G48" s="5">
        <v>1632</v>
      </c>
      <c r="H48" s="5"/>
      <c r="I48" s="5">
        <v>1511</v>
      </c>
      <c r="J48" s="5">
        <v>1620</v>
      </c>
      <c r="K48" s="5">
        <v>1759</v>
      </c>
      <c r="L48" s="5">
        <v>1952</v>
      </c>
      <c r="N48" s="4" t="s">
        <v>27</v>
      </c>
      <c r="O48" s="5">
        <v>1600</v>
      </c>
      <c r="P48" s="5"/>
      <c r="Q48" s="5">
        <v>1933</v>
      </c>
      <c r="R48" s="5"/>
      <c r="S48" s="5">
        <v>1683</v>
      </c>
      <c r="T48" s="5"/>
      <c r="U48" s="5"/>
      <c r="V48" s="5"/>
    </row>
    <row r="49" spans="1:22" ht="12.75">
      <c r="A49" s="4" t="s">
        <v>4</v>
      </c>
      <c r="B49" s="5">
        <v>826</v>
      </c>
      <c r="C49" s="5">
        <v>862</v>
      </c>
      <c r="D49" s="5">
        <v>969</v>
      </c>
      <c r="E49" s="5">
        <v>1115</v>
      </c>
      <c r="F49" s="5">
        <v>1414</v>
      </c>
      <c r="G49" s="5">
        <v>1504</v>
      </c>
      <c r="H49" s="5">
        <v>1545</v>
      </c>
      <c r="I49" s="5">
        <v>1644</v>
      </c>
      <c r="J49" s="5">
        <v>1674</v>
      </c>
      <c r="K49" s="5">
        <v>1744</v>
      </c>
      <c r="L49" s="5">
        <v>1924</v>
      </c>
      <c r="N49" s="4" t="s">
        <v>28</v>
      </c>
      <c r="O49" s="5"/>
      <c r="P49" s="5">
        <v>1400</v>
      </c>
      <c r="Q49" s="5">
        <v>1183</v>
      </c>
      <c r="R49" s="5">
        <v>1383</v>
      </c>
      <c r="S49" s="5">
        <v>1413</v>
      </c>
      <c r="T49" s="5"/>
      <c r="U49" s="5"/>
      <c r="V49" s="5">
        <v>1444</v>
      </c>
    </row>
    <row r="50" spans="1:22" ht="12.75">
      <c r="A50" s="4" t="s">
        <v>5</v>
      </c>
      <c r="B50" s="5">
        <v>1099</v>
      </c>
      <c r="C50" s="5">
        <v>1079</v>
      </c>
      <c r="D50" s="5">
        <v>1265</v>
      </c>
      <c r="E50" s="5">
        <v>1246</v>
      </c>
      <c r="F50" s="5">
        <v>1600</v>
      </c>
      <c r="G50" s="5">
        <v>1788</v>
      </c>
      <c r="H50" s="5">
        <v>1884</v>
      </c>
      <c r="I50" s="5">
        <v>1871</v>
      </c>
      <c r="J50" s="5">
        <v>1899</v>
      </c>
      <c r="K50" s="5">
        <v>2162</v>
      </c>
      <c r="L50" s="5">
        <v>2004</v>
      </c>
      <c r="N50" s="4" t="s">
        <v>29</v>
      </c>
      <c r="O50" s="5"/>
      <c r="P50" s="5"/>
      <c r="Q50" s="5"/>
      <c r="R50" s="5"/>
      <c r="S50" s="5"/>
      <c r="T50" s="5"/>
      <c r="U50" s="5"/>
      <c r="V50" s="5"/>
    </row>
    <row r="51" spans="1:22" ht="12.75">
      <c r="A51" s="4" t="s">
        <v>20</v>
      </c>
      <c r="B51" s="5">
        <v>925</v>
      </c>
      <c r="C51" s="5">
        <v>1038</v>
      </c>
      <c r="D51" s="5">
        <v>1131</v>
      </c>
      <c r="E51" s="5">
        <v>1225</v>
      </c>
      <c r="F51" s="5">
        <v>1435</v>
      </c>
      <c r="G51" s="5">
        <v>1699</v>
      </c>
      <c r="H51" s="5">
        <v>1693</v>
      </c>
      <c r="I51" s="5">
        <v>1909</v>
      </c>
      <c r="J51" s="5">
        <v>1916</v>
      </c>
      <c r="K51" s="5">
        <v>2061</v>
      </c>
      <c r="L51" s="5">
        <v>2398</v>
      </c>
      <c r="N51" s="4" t="s">
        <v>30</v>
      </c>
      <c r="O51" s="5">
        <v>1729</v>
      </c>
      <c r="P51" s="5">
        <v>1710</v>
      </c>
      <c r="Q51" s="5">
        <v>1477</v>
      </c>
      <c r="R51" s="5">
        <v>1464</v>
      </c>
      <c r="S51" s="5">
        <v>1585</v>
      </c>
      <c r="T51" s="5">
        <v>1299</v>
      </c>
      <c r="U51" s="5">
        <v>1683</v>
      </c>
      <c r="V51" s="5">
        <v>1563</v>
      </c>
    </row>
    <row r="52" spans="1:22" ht="12.75">
      <c r="A52" s="4" t="s">
        <v>6</v>
      </c>
      <c r="B52" s="5">
        <v>735</v>
      </c>
      <c r="C52" s="5">
        <v>880</v>
      </c>
      <c r="D52" s="5">
        <v>1064</v>
      </c>
      <c r="E52" s="5">
        <v>1122</v>
      </c>
      <c r="F52" s="5">
        <v>1394</v>
      </c>
      <c r="G52" s="5">
        <v>1545</v>
      </c>
      <c r="H52" s="5">
        <v>1467</v>
      </c>
      <c r="I52" s="5">
        <v>1526</v>
      </c>
      <c r="J52" s="5">
        <v>1778</v>
      </c>
      <c r="K52" s="5">
        <v>1704</v>
      </c>
      <c r="L52" s="5">
        <v>1958</v>
      </c>
      <c r="N52" s="4" t="s">
        <v>31</v>
      </c>
      <c r="O52" s="5">
        <v>1244</v>
      </c>
      <c r="P52" s="5">
        <v>1328</v>
      </c>
      <c r="Q52" s="5">
        <v>1420</v>
      </c>
      <c r="R52" s="5">
        <v>1360</v>
      </c>
      <c r="S52" s="5">
        <v>1373</v>
      </c>
      <c r="T52" s="5">
        <v>1340</v>
      </c>
      <c r="U52" s="5">
        <v>1465</v>
      </c>
      <c r="V52" s="5">
        <v>1550</v>
      </c>
    </row>
    <row r="53" spans="1:22" ht="15.75">
      <c r="A53" s="1" t="s">
        <v>7</v>
      </c>
      <c r="B53" s="3">
        <v>856</v>
      </c>
      <c r="C53" s="3">
        <v>918</v>
      </c>
      <c r="D53" s="3">
        <v>1040</v>
      </c>
      <c r="E53" s="3">
        <v>1143</v>
      </c>
      <c r="F53" s="3">
        <v>1423</v>
      </c>
      <c r="G53" s="3">
        <v>1581</v>
      </c>
      <c r="H53" s="3">
        <v>1599</v>
      </c>
      <c r="I53" s="3">
        <v>1702</v>
      </c>
      <c r="J53" s="3">
        <v>1775</v>
      </c>
      <c r="K53" s="3">
        <v>1864</v>
      </c>
      <c r="L53" s="3">
        <v>2043</v>
      </c>
      <c r="N53" s="1" t="s">
        <v>32</v>
      </c>
      <c r="O53" s="3"/>
      <c r="P53" s="3">
        <v>1648</v>
      </c>
      <c r="Q53" s="3">
        <v>1485</v>
      </c>
      <c r="R53" s="3">
        <v>1433</v>
      </c>
      <c r="S53" s="3">
        <v>1485</v>
      </c>
      <c r="T53" s="3">
        <v>1401</v>
      </c>
      <c r="U53" s="3">
        <v>1579</v>
      </c>
      <c r="V53" s="3">
        <v>1516</v>
      </c>
    </row>
    <row r="54" spans="2:22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O54" s="5"/>
      <c r="P54" s="5"/>
      <c r="Q54" s="5"/>
      <c r="R54" s="5"/>
      <c r="S54" s="5"/>
      <c r="T54" s="5"/>
      <c r="U54" s="5"/>
      <c r="V54" s="5"/>
    </row>
    <row r="55" spans="1:22" ht="12.75">
      <c r="A55" s="4" t="s">
        <v>8</v>
      </c>
      <c r="B55" s="5">
        <v>727</v>
      </c>
      <c r="C55" s="5">
        <v>835</v>
      </c>
      <c r="D55" s="5">
        <v>922</v>
      </c>
      <c r="E55" s="5">
        <v>1080</v>
      </c>
      <c r="F55" s="5">
        <v>1338</v>
      </c>
      <c r="G55" s="5">
        <v>1324</v>
      </c>
      <c r="H55" s="5">
        <v>1442</v>
      </c>
      <c r="I55" s="5">
        <v>1467</v>
      </c>
      <c r="J55" s="5">
        <v>1510</v>
      </c>
      <c r="K55" s="5">
        <v>1538</v>
      </c>
      <c r="L55" s="5">
        <v>1695</v>
      </c>
      <c r="O55" s="5"/>
      <c r="P55" s="5"/>
      <c r="Q55" s="5"/>
      <c r="R55" s="5"/>
      <c r="S55" s="5"/>
      <c r="T55" s="5"/>
      <c r="U55" s="5"/>
      <c r="V55" s="5"/>
    </row>
    <row r="56" spans="1:22" ht="12.75">
      <c r="A56" s="4" t="s">
        <v>9</v>
      </c>
      <c r="B56" s="5">
        <v>779</v>
      </c>
      <c r="C56" s="5">
        <v>823</v>
      </c>
      <c r="D56" s="5">
        <v>781</v>
      </c>
      <c r="E56" s="5">
        <v>910</v>
      </c>
      <c r="F56" s="5">
        <v>1213</v>
      </c>
      <c r="G56" s="5">
        <v>1497</v>
      </c>
      <c r="H56" s="5">
        <v>1380</v>
      </c>
      <c r="I56" s="5">
        <v>1505</v>
      </c>
      <c r="J56" s="5">
        <v>1524</v>
      </c>
      <c r="K56" s="5">
        <v>1606</v>
      </c>
      <c r="L56" s="5">
        <v>1741</v>
      </c>
      <c r="O56" s="5"/>
      <c r="P56" s="5"/>
      <c r="Q56" s="5"/>
      <c r="R56" s="5"/>
      <c r="S56" s="5"/>
      <c r="T56" s="5"/>
      <c r="U56" s="5"/>
      <c r="V56" s="5"/>
    </row>
    <row r="57" spans="1:22" ht="12.75">
      <c r="A57" s="4" t="s">
        <v>10</v>
      </c>
      <c r="B57" s="5">
        <v>780</v>
      </c>
      <c r="C57" s="5">
        <v>878</v>
      </c>
      <c r="D57" s="5"/>
      <c r="E57" s="5">
        <v>1233</v>
      </c>
      <c r="F57" s="5">
        <v>1983</v>
      </c>
      <c r="G57" s="5">
        <v>1421</v>
      </c>
      <c r="H57" s="5">
        <v>1825</v>
      </c>
      <c r="I57" s="5">
        <v>1540</v>
      </c>
      <c r="J57" s="5">
        <v>1645</v>
      </c>
      <c r="K57" s="5">
        <v>1800</v>
      </c>
      <c r="L57" s="5">
        <v>1765</v>
      </c>
      <c r="O57" s="5"/>
      <c r="P57" s="5"/>
      <c r="Q57" s="5"/>
      <c r="R57" s="5"/>
      <c r="S57" s="5"/>
      <c r="T57" s="5"/>
      <c r="U57" s="5"/>
      <c r="V57" s="5"/>
    </row>
    <row r="58" spans="1:22" ht="12.75">
      <c r="A58" s="4" t="s">
        <v>11</v>
      </c>
      <c r="B58" s="5">
        <v>817</v>
      </c>
      <c r="C58" s="5">
        <v>782</v>
      </c>
      <c r="D58" s="5">
        <v>842</v>
      </c>
      <c r="E58" s="5">
        <v>980</v>
      </c>
      <c r="F58" s="5">
        <v>1241</v>
      </c>
      <c r="G58" s="5">
        <v>1440</v>
      </c>
      <c r="H58" s="5">
        <v>1472</v>
      </c>
      <c r="I58" s="5">
        <v>1464</v>
      </c>
      <c r="J58" s="5">
        <v>1423</v>
      </c>
      <c r="K58" s="5">
        <v>1584</v>
      </c>
      <c r="L58" s="5">
        <v>1754</v>
      </c>
      <c r="O58" s="5"/>
      <c r="P58" s="5"/>
      <c r="Q58" s="5"/>
      <c r="R58" s="5"/>
      <c r="S58" s="5"/>
      <c r="T58" s="5"/>
      <c r="U58" s="5"/>
      <c r="V58" s="5"/>
    </row>
    <row r="59" spans="1:22" ht="12.75">
      <c r="A59" s="4" t="s">
        <v>12</v>
      </c>
      <c r="B59" s="5">
        <v>917</v>
      </c>
      <c r="C59" s="5"/>
      <c r="D59" s="5"/>
      <c r="E59" s="5">
        <v>1250</v>
      </c>
      <c r="F59" s="5"/>
      <c r="G59" s="5">
        <v>1485</v>
      </c>
      <c r="H59" s="5"/>
      <c r="I59" s="5">
        <v>1495</v>
      </c>
      <c r="J59" s="5">
        <v>1583</v>
      </c>
      <c r="K59" s="5">
        <v>1778</v>
      </c>
      <c r="L59" s="5">
        <v>1830</v>
      </c>
      <c r="O59" s="5"/>
      <c r="P59" s="5"/>
      <c r="Q59" s="5"/>
      <c r="R59" s="5"/>
      <c r="S59" s="5"/>
      <c r="T59" s="5"/>
      <c r="U59" s="5"/>
      <c r="V59" s="5"/>
    </row>
    <row r="60" spans="1:22" ht="15.75">
      <c r="A60" s="1" t="s">
        <v>13</v>
      </c>
      <c r="B60" s="3">
        <v>800</v>
      </c>
      <c r="C60" s="3">
        <v>837</v>
      </c>
      <c r="D60" s="3">
        <v>877</v>
      </c>
      <c r="E60" s="3">
        <v>1098</v>
      </c>
      <c r="F60" s="3">
        <v>1323</v>
      </c>
      <c r="G60" s="3">
        <v>1420</v>
      </c>
      <c r="H60" s="3">
        <v>1469</v>
      </c>
      <c r="I60" s="3">
        <v>1494</v>
      </c>
      <c r="J60" s="3">
        <v>1524</v>
      </c>
      <c r="K60" s="3">
        <v>1630</v>
      </c>
      <c r="L60" s="3">
        <v>1741</v>
      </c>
      <c r="N60" s="1"/>
      <c r="O60" s="3"/>
      <c r="P60" s="3"/>
      <c r="Q60" s="3"/>
      <c r="R60" s="3"/>
      <c r="S60" s="3"/>
      <c r="T60" s="3"/>
      <c r="U60" s="3"/>
      <c r="V60" s="3"/>
    </row>
    <row r="61" spans="2:22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O61" s="5"/>
      <c r="P61" s="5"/>
      <c r="Q61" s="5"/>
      <c r="R61" s="5"/>
      <c r="S61" s="5"/>
      <c r="T61" s="5"/>
      <c r="U61" s="5"/>
      <c r="V61" s="5"/>
    </row>
    <row r="62" spans="1:22" ht="15.75">
      <c r="A62" s="1" t="s">
        <v>14</v>
      </c>
      <c r="B62" s="3">
        <v>837</v>
      </c>
      <c r="C62" s="3">
        <v>894</v>
      </c>
      <c r="D62" s="3">
        <v>981</v>
      </c>
      <c r="E62" s="3">
        <v>1127</v>
      </c>
      <c r="F62" s="3">
        <v>1395</v>
      </c>
      <c r="G62" s="3">
        <v>1534</v>
      </c>
      <c r="H62" s="3">
        <v>1549</v>
      </c>
      <c r="I62" s="3">
        <v>1615</v>
      </c>
      <c r="J62" s="3">
        <v>1677</v>
      </c>
      <c r="K62" s="3">
        <v>1776</v>
      </c>
      <c r="L62" s="3">
        <v>1946</v>
      </c>
      <c r="N62" s="1"/>
      <c r="O62" s="3"/>
      <c r="P62" s="3"/>
      <c r="Q62" s="3"/>
      <c r="R62" s="3"/>
      <c r="S62" s="3"/>
      <c r="T62" s="3"/>
      <c r="U62" s="3"/>
      <c r="V62" s="3"/>
    </row>
    <row r="63" spans="1:22" ht="12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N63" s="1"/>
      <c r="O63" s="3"/>
      <c r="P63" s="3"/>
      <c r="Q63" s="3"/>
      <c r="R63" s="3"/>
      <c r="S63" s="3"/>
      <c r="T63" s="3"/>
      <c r="U63" s="3"/>
      <c r="V63" s="3"/>
    </row>
    <row r="64" spans="1:22" ht="12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1"/>
      <c r="O64" s="3"/>
      <c r="P64" s="3"/>
      <c r="Q64" s="3"/>
      <c r="R64" s="3"/>
      <c r="S64" s="3"/>
      <c r="T64" s="3"/>
      <c r="U64" s="3"/>
      <c r="V64" s="3"/>
    </row>
    <row r="65" spans="1:22" ht="12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1"/>
      <c r="O65" s="3"/>
      <c r="P65" s="3"/>
      <c r="Q65" s="3"/>
      <c r="R65" s="3"/>
      <c r="S65" s="3"/>
      <c r="T65" s="3"/>
      <c r="U65" s="3"/>
      <c r="V65" s="3"/>
    </row>
    <row r="66" spans="1:14" ht="15.75">
      <c r="A66" s="1" t="s">
        <v>0</v>
      </c>
      <c r="N66" s="1"/>
    </row>
    <row r="67" spans="1:14" ht="15.75">
      <c r="A67" s="1" t="s">
        <v>1</v>
      </c>
      <c r="N67" s="1"/>
    </row>
    <row r="70" spans="2:22" ht="19.5">
      <c r="B70" s="2"/>
      <c r="G70" s="7" t="s">
        <v>18</v>
      </c>
      <c r="H70" s="2"/>
      <c r="I70" s="2"/>
      <c r="J70" s="2"/>
      <c r="K70" s="2"/>
      <c r="L70" s="2"/>
      <c r="O70" s="2"/>
      <c r="P70" s="2"/>
      <c r="Q70" s="26" t="s">
        <v>18</v>
      </c>
      <c r="R70" s="26"/>
      <c r="S70" s="15"/>
      <c r="T70" s="15"/>
      <c r="U70" s="15"/>
      <c r="V70" s="15"/>
    </row>
    <row r="71" spans="2:22" ht="15.75">
      <c r="B71" s="8">
        <v>1990</v>
      </c>
      <c r="C71" s="8">
        <v>1993</v>
      </c>
      <c r="D71" s="8">
        <v>1996</v>
      </c>
      <c r="E71" s="8">
        <v>1999</v>
      </c>
      <c r="F71" s="8">
        <v>2002</v>
      </c>
      <c r="G71" s="8">
        <v>2005</v>
      </c>
      <c r="H71" s="8">
        <v>2008</v>
      </c>
      <c r="I71" s="8">
        <v>2009</v>
      </c>
      <c r="J71" s="8">
        <v>2010</v>
      </c>
      <c r="K71" s="8">
        <v>2011</v>
      </c>
      <c r="L71" s="8">
        <v>2013</v>
      </c>
      <c r="O71" s="8">
        <v>2005</v>
      </c>
      <c r="P71" s="8">
        <v>2006</v>
      </c>
      <c r="Q71" s="8">
        <v>2007</v>
      </c>
      <c r="R71" s="8">
        <v>2008</v>
      </c>
      <c r="S71" s="8">
        <v>2009</v>
      </c>
      <c r="T71" s="8">
        <v>2010</v>
      </c>
      <c r="U71" s="8">
        <v>2011</v>
      </c>
      <c r="V71" s="8">
        <v>2013</v>
      </c>
    </row>
    <row r="72" spans="2:22" ht="12.7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O72" s="8"/>
      <c r="P72" s="8"/>
      <c r="Q72" s="8"/>
      <c r="R72" s="8"/>
      <c r="S72" s="8"/>
      <c r="T72" s="8"/>
      <c r="U72" s="8"/>
      <c r="V72" s="8"/>
    </row>
    <row r="73" spans="1:22" ht="12.75">
      <c r="A73" s="4" t="s">
        <v>3</v>
      </c>
      <c r="B73" s="5">
        <v>975</v>
      </c>
      <c r="C73" s="5"/>
      <c r="D73" s="5">
        <v>1550</v>
      </c>
      <c r="E73" s="5"/>
      <c r="F73" s="5">
        <v>1980</v>
      </c>
      <c r="G73" s="5">
        <v>1800</v>
      </c>
      <c r="H73" s="5"/>
      <c r="I73" s="5">
        <v>1844</v>
      </c>
      <c r="J73" s="5">
        <v>1919</v>
      </c>
      <c r="K73" s="5">
        <v>1983</v>
      </c>
      <c r="L73" s="5">
        <v>2170</v>
      </c>
      <c r="N73" s="4" t="s">
        <v>27</v>
      </c>
      <c r="O73" s="5"/>
      <c r="P73" s="5"/>
      <c r="Q73" s="5"/>
      <c r="R73" s="5"/>
      <c r="S73" s="5"/>
      <c r="T73" s="5"/>
      <c r="U73" s="5"/>
      <c r="V73" s="5"/>
    </row>
    <row r="74" spans="1:22" ht="12.75">
      <c r="A74" s="4" t="s">
        <v>4</v>
      </c>
      <c r="B74" s="5">
        <v>1008</v>
      </c>
      <c r="C74" s="5">
        <v>1157</v>
      </c>
      <c r="D74" s="5">
        <v>1206</v>
      </c>
      <c r="E74" s="5">
        <v>1380</v>
      </c>
      <c r="F74" s="5">
        <v>1720</v>
      </c>
      <c r="G74" s="5">
        <v>1874</v>
      </c>
      <c r="H74" s="5">
        <v>1984</v>
      </c>
      <c r="I74" s="5">
        <v>1950</v>
      </c>
      <c r="J74" s="5">
        <v>2061</v>
      </c>
      <c r="K74" s="5">
        <v>2088</v>
      </c>
      <c r="L74" s="5">
        <v>2251</v>
      </c>
      <c r="N74" s="4" t="s">
        <v>28</v>
      </c>
      <c r="O74" s="5"/>
      <c r="P74" s="5"/>
      <c r="Q74" s="5"/>
      <c r="R74" s="5"/>
      <c r="S74" s="5">
        <v>1583</v>
      </c>
      <c r="T74" s="5"/>
      <c r="U74" s="5"/>
      <c r="V74" s="5"/>
    </row>
    <row r="75" spans="1:22" ht="12.75">
      <c r="A75" s="4" t="s">
        <v>5</v>
      </c>
      <c r="B75" s="5"/>
      <c r="C75" s="5">
        <v>1180</v>
      </c>
      <c r="D75" s="5"/>
      <c r="E75" s="5">
        <v>1555</v>
      </c>
      <c r="F75" s="5">
        <v>2169</v>
      </c>
      <c r="G75" s="5">
        <v>2123</v>
      </c>
      <c r="H75" s="5"/>
      <c r="I75" s="5">
        <v>2257</v>
      </c>
      <c r="J75" s="5">
        <v>2290</v>
      </c>
      <c r="K75" s="5">
        <v>2365</v>
      </c>
      <c r="L75" s="5">
        <v>2382</v>
      </c>
      <c r="N75" s="4" t="s">
        <v>29</v>
      </c>
      <c r="O75" s="5"/>
      <c r="P75" s="5"/>
      <c r="Q75" s="5"/>
      <c r="R75" s="5"/>
      <c r="S75" s="5"/>
      <c r="T75" s="5"/>
      <c r="U75" s="5"/>
      <c r="V75" s="5"/>
    </row>
    <row r="76" spans="1:22" ht="12.75">
      <c r="A76" s="4" t="s">
        <v>20</v>
      </c>
      <c r="B76" s="5">
        <v>1192</v>
      </c>
      <c r="C76" s="5">
        <v>1156</v>
      </c>
      <c r="D76" s="5"/>
      <c r="E76" s="5"/>
      <c r="F76" s="5">
        <v>2071</v>
      </c>
      <c r="G76" s="5">
        <v>1860</v>
      </c>
      <c r="H76" s="5"/>
      <c r="I76" s="5">
        <v>2077</v>
      </c>
      <c r="J76" s="5">
        <v>2213</v>
      </c>
      <c r="K76" s="5">
        <v>2665</v>
      </c>
      <c r="L76" s="5">
        <v>2550</v>
      </c>
      <c r="N76" s="4" t="s">
        <v>30</v>
      </c>
      <c r="O76" s="5">
        <v>1842</v>
      </c>
      <c r="P76" s="5">
        <v>1820</v>
      </c>
      <c r="Q76" s="5">
        <v>1771</v>
      </c>
      <c r="R76" s="5">
        <v>1939</v>
      </c>
      <c r="S76" s="5">
        <v>1850</v>
      </c>
      <c r="T76" s="5"/>
      <c r="U76" s="5">
        <v>1900</v>
      </c>
      <c r="V76" s="5"/>
    </row>
    <row r="77" spans="1:22" ht="12.75">
      <c r="A77" s="4" t="s">
        <v>6</v>
      </c>
      <c r="B77" s="5">
        <v>921</v>
      </c>
      <c r="C77" s="5">
        <v>1016</v>
      </c>
      <c r="D77" s="5">
        <v>1228</v>
      </c>
      <c r="E77" s="5"/>
      <c r="F77" s="5">
        <v>1850</v>
      </c>
      <c r="G77" s="5"/>
      <c r="H77" s="5">
        <v>1941</v>
      </c>
      <c r="I77" s="5">
        <v>1865</v>
      </c>
      <c r="J77" s="5">
        <v>2069</v>
      </c>
      <c r="K77" s="5">
        <v>2183</v>
      </c>
      <c r="L77" s="5">
        <v>2259</v>
      </c>
      <c r="N77" s="4" t="s">
        <v>31</v>
      </c>
      <c r="O77" s="5"/>
      <c r="P77" s="5"/>
      <c r="Q77" s="5"/>
      <c r="R77" s="5"/>
      <c r="S77" s="5">
        <v>1720</v>
      </c>
      <c r="T77" s="5">
        <v>1513</v>
      </c>
      <c r="U77" s="5">
        <v>1600</v>
      </c>
      <c r="V77" s="5"/>
    </row>
    <row r="78" spans="1:22" ht="15.75">
      <c r="A78" s="1" t="s">
        <v>7</v>
      </c>
      <c r="B78" s="3">
        <v>1015</v>
      </c>
      <c r="C78" s="3">
        <v>1128</v>
      </c>
      <c r="D78" s="3">
        <v>1263</v>
      </c>
      <c r="E78" s="3">
        <v>1489</v>
      </c>
      <c r="F78" s="3">
        <v>1860</v>
      </c>
      <c r="G78" s="3">
        <v>1897</v>
      </c>
      <c r="H78" s="3">
        <v>1996</v>
      </c>
      <c r="I78" s="3">
        <v>2020</v>
      </c>
      <c r="J78" s="3">
        <v>2127</v>
      </c>
      <c r="K78" s="3">
        <v>2255</v>
      </c>
      <c r="L78" s="3">
        <v>2321</v>
      </c>
      <c r="N78" s="1" t="s">
        <v>32</v>
      </c>
      <c r="O78" s="3"/>
      <c r="P78" s="3">
        <v>1820</v>
      </c>
      <c r="Q78" s="3">
        <v>1771</v>
      </c>
      <c r="R78" s="3">
        <v>1938</v>
      </c>
      <c r="S78" s="3">
        <v>1778</v>
      </c>
      <c r="T78" s="3">
        <v>1504</v>
      </c>
      <c r="U78" s="3">
        <v>1763</v>
      </c>
      <c r="V78" s="3"/>
    </row>
    <row r="79" spans="2:22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4" t="s">
        <v>8</v>
      </c>
      <c r="B80" s="5">
        <v>988</v>
      </c>
      <c r="C80" s="5">
        <v>945</v>
      </c>
      <c r="D80" s="5">
        <v>1138</v>
      </c>
      <c r="E80" s="5">
        <v>1263</v>
      </c>
      <c r="F80" s="5">
        <v>1686</v>
      </c>
      <c r="G80" s="5">
        <v>1661</v>
      </c>
      <c r="H80" s="5">
        <v>1814</v>
      </c>
      <c r="I80" s="5">
        <v>1748</v>
      </c>
      <c r="J80" s="5">
        <v>1851</v>
      </c>
      <c r="K80" s="5">
        <v>1934</v>
      </c>
      <c r="L80" s="5">
        <v>1979</v>
      </c>
      <c r="O80" s="5"/>
      <c r="P80" s="5"/>
      <c r="Q80" s="5"/>
      <c r="R80" s="5"/>
      <c r="S80" s="5"/>
      <c r="T80" s="5"/>
      <c r="U80" s="5"/>
      <c r="V80" s="5"/>
    </row>
    <row r="81" spans="1:22" ht="12.75">
      <c r="A81" s="4" t="s">
        <v>9</v>
      </c>
      <c r="B81" s="5"/>
      <c r="C81" s="5">
        <v>1050</v>
      </c>
      <c r="D81" s="5"/>
      <c r="E81" s="5"/>
      <c r="F81" s="5"/>
      <c r="G81" s="5">
        <v>1764</v>
      </c>
      <c r="H81" s="5"/>
      <c r="I81" s="5">
        <v>1715</v>
      </c>
      <c r="J81" s="5">
        <v>1743</v>
      </c>
      <c r="K81" s="5">
        <v>1943</v>
      </c>
      <c r="L81" s="5">
        <v>1960</v>
      </c>
      <c r="O81" s="5"/>
      <c r="P81" s="5"/>
      <c r="Q81" s="5"/>
      <c r="R81" s="5"/>
      <c r="S81" s="5"/>
      <c r="T81" s="5"/>
      <c r="U81" s="5"/>
      <c r="V81" s="5"/>
    </row>
    <row r="82" spans="1:22" ht="12.75">
      <c r="A82" s="4" t="s">
        <v>10</v>
      </c>
      <c r="B82" s="5">
        <v>1024</v>
      </c>
      <c r="C82" s="5">
        <v>1053</v>
      </c>
      <c r="D82" s="5"/>
      <c r="E82" s="5"/>
      <c r="F82" s="5">
        <v>1988</v>
      </c>
      <c r="G82" s="5">
        <v>1827</v>
      </c>
      <c r="H82" s="5">
        <v>2067</v>
      </c>
      <c r="I82" s="5">
        <v>1888</v>
      </c>
      <c r="J82" s="5">
        <v>2018</v>
      </c>
      <c r="K82" s="5">
        <v>1906</v>
      </c>
      <c r="L82" s="5">
        <v>2202</v>
      </c>
      <c r="O82" s="5"/>
      <c r="P82" s="5"/>
      <c r="Q82" s="5"/>
      <c r="R82" s="5"/>
      <c r="S82" s="5"/>
      <c r="T82" s="5"/>
      <c r="U82" s="5"/>
      <c r="V82" s="5"/>
    </row>
    <row r="83" spans="1:22" ht="12.75">
      <c r="A83" s="4" t="s">
        <v>11</v>
      </c>
      <c r="B83" s="5">
        <v>885</v>
      </c>
      <c r="C83" s="5">
        <v>1208</v>
      </c>
      <c r="D83" s="5"/>
      <c r="E83" s="5"/>
      <c r="F83" s="5"/>
      <c r="G83" s="5">
        <v>1779</v>
      </c>
      <c r="H83" s="5"/>
      <c r="I83" s="5">
        <v>1777</v>
      </c>
      <c r="J83" s="5">
        <v>1865</v>
      </c>
      <c r="K83" s="5">
        <v>1900</v>
      </c>
      <c r="L83" s="5">
        <v>2001</v>
      </c>
      <c r="O83" s="5"/>
      <c r="P83" s="5"/>
      <c r="Q83" s="5"/>
      <c r="R83" s="5"/>
      <c r="S83" s="5"/>
      <c r="T83" s="5"/>
      <c r="U83" s="5"/>
      <c r="V83" s="5"/>
    </row>
    <row r="84" spans="1:22" ht="12.75">
      <c r="A84" s="4" t="s">
        <v>12</v>
      </c>
      <c r="B84" s="5"/>
      <c r="C84" s="5"/>
      <c r="D84" s="5"/>
      <c r="E84" s="5"/>
      <c r="F84" s="5"/>
      <c r="G84" s="5"/>
      <c r="H84" s="5"/>
      <c r="I84" s="5">
        <v>1887</v>
      </c>
      <c r="J84" s="5"/>
      <c r="K84" s="5">
        <v>1963</v>
      </c>
      <c r="L84" s="5">
        <v>2253</v>
      </c>
      <c r="O84" s="5"/>
      <c r="P84" s="5"/>
      <c r="Q84" s="5"/>
      <c r="R84" s="5"/>
      <c r="S84" s="5"/>
      <c r="T84" s="5"/>
      <c r="U84" s="5"/>
      <c r="V84" s="5"/>
    </row>
    <row r="85" spans="1:22" ht="15.75">
      <c r="A85" s="1" t="s">
        <v>13</v>
      </c>
      <c r="B85" s="3">
        <v>966</v>
      </c>
      <c r="C85" s="3">
        <v>994</v>
      </c>
      <c r="D85" s="3">
        <v>1133</v>
      </c>
      <c r="E85" s="3">
        <v>1295</v>
      </c>
      <c r="F85" s="3">
        <v>1782</v>
      </c>
      <c r="G85" s="3">
        <v>1756</v>
      </c>
      <c r="H85" s="3">
        <v>1825</v>
      </c>
      <c r="I85" s="3">
        <v>1785</v>
      </c>
      <c r="J85" s="3">
        <v>1879</v>
      </c>
      <c r="K85" s="3">
        <v>1928</v>
      </c>
      <c r="L85" s="3">
        <v>2030</v>
      </c>
      <c r="N85" s="1"/>
      <c r="O85" s="3"/>
      <c r="P85" s="3"/>
      <c r="Q85" s="3"/>
      <c r="R85" s="3"/>
      <c r="S85" s="3"/>
      <c r="T85" s="3"/>
      <c r="U85" s="3"/>
      <c r="V85" s="3"/>
    </row>
    <row r="86" spans="2:22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O86" s="5"/>
      <c r="P86" s="5"/>
      <c r="Q86" s="5"/>
      <c r="R86" s="5"/>
      <c r="S86" s="5"/>
      <c r="T86" s="5"/>
      <c r="U86" s="5"/>
      <c r="V86" s="5"/>
    </row>
    <row r="87" spans="1:22" ht="15.75">
      <c r="A87" s="1" t="s">
        <v>14</v>
      </c>
      <c r="B87" s="3">
        <v>993</v>
      </c>
      <c r="C87" s="3">
        <v>1079</v>
      </c>
      <c r="D87" s="3">
        <v>1225</v>
      </c>
      <c r="E87" s="3">
        <v>1435</v>
      </c>
      <c r="F87" s="3">
        <v>1841</v>
      </c>
      <c r="G87" s="3">
        <v>1849</v>
      </c>
      <c r="H87" s="3">
        <v>1935</v>
      </c>
      <c r="I87" s="3">
        <v>1918</v>
      </c>
      <c r="J87" s="3">
        <v>2029</v>
      </c>
      <c r="K87" s="3">
        <v>2149</v>
      </c>
      <c r="L87" s="3">
        <v>2224</v>
      </c>
      <c r="N87" s="1"/>
      <c r="O87" s="3"/>
      <c r="P87" s="3"/>
      <c r="Q87" s="3"/>
      <c r="R87" s="3"/>
      <c r="S87" s="3"/>
      <c r="T87" s="3"/>
      <c r="U87" s="3"/>
      <c r="V87" s="3"/>
    </row>
    <row r="91" spans="2:22" ht="19.5">
      <c r="B91" s="2"/>
      <c r="G91" s="7" t="s">
        <v>17</v>
      </c>
      <c r="H91" s="2"/>
      <c r="I91" s="2"/>
      <c r="J91" s="2"/>
      <c r="K91" s="2"/>
      <c r="L91" s="2"/>
      <c r="O91" s="2"/>
      <c r="P91" s="2"/>
      <c r="Q91" s="26" t="s">
        <v>17</v>
      </c>
      <c r="R91" s="26"/>
      <c r="S91" s="15"/>
      <c r="T91" s="15"/>
      <c r="U91" s="15"/>
      <c r="V91" s="15"/>
    </row>
    <row r="92" spans="2:22" ht="15.75">
      <c r="B92" s="8">
        <v>1990</v>
      </c>
      <c r="C92" s="8">
        <v>1993</v>
      </c>
      <c r="D92" s="8">
        <v>1996</v>
      </c>
      <c r="E92" s="8">
        <v>1999</v>
      </c>
      <c r="F92" s="8">
        <v>2002</v>
      </c>
      <c r="G92" s="8">
        <v>2005</v>
      </c>
      <c r="H92" s="8">
        <v>2008</v>
      </c>
      <c r="I92" s="8">
        <v>2009</v>
      </c>
      <c r="J92" s="8">
        <v>2010</v>
      </c>
      <c r="K92" s="8">
        <v>2011</v>
      </c>
      <c r="L92" s="8">
        <v>2013</v>
      </c>
      <c r="O92" s="8">
        <v>2005</v>
      </c>
      <c r="P92" s="8">
        <v>2006</v>
      </c>
      <c r="Q92" s="8">
        <v>2007</v>
      </c>
      <c r="R92" s="8">
        <v>2008</v>
      </c>
      <c r="S92" s="8">
        <v>2009</v>
      </c>
      <c r="T92" s="8">
        <v>2010</v>
      </c>
      <c r="U92" s="8">
        <v>2011</v>
      </c>
      <c r="V92" s="8">
        <v>2013</v>
      </c>
    </row>
    <row r="93" spans="2:22" ht="12.75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O93" s="8"/>
      <c r="P93" s="8"/>
      <c r="Q93" s="8"/>
      <c r="R93" s="8"/>
      <c r="S93" s="8"/>
      <c r="T93" s="8"/>
      <c r="U93" s="8"/>
      <c r="V93" s="8"/>
    </row>
    <row r="94" spans="1:22" ht="12.75">
      <c r="A94" s="4" t="s">
        <v>3</v>
      </c>
      <c r="B94" s="5">
        <v>743</v>
      </c>
      <c r="C94" s="5">
        <v>784</v>
      </c>
      <c r="D94" s="5">
        <v>1025</v>
      </c>
      <c r="E94" s="5">
        <v>1429</v>
      </c>
      <c r="F94" s="5">
        <v>1525</v>
      </c>
      <c r="G94" s="5">
        <v>1501</v>
      </c>
      <c r="H94" s="5">
        <v>1588</v>
      </c>
      <c r="I94" s="5">
        <v>1464</v>
      </c>
      <c r="J94" s="5">
        <v>1589</v>
      </c>
      <c r="K94" s="5">
        <v>1716</v>
      </c>
      <c r="L94" s="5">
        <v>1839</v>
      </c>
      <c r="N94" s="4" t="s">
        <v>27</v>
      </c>
      <c r="O94" s="5">
        <v>1283</v>
      </c>
      <c r="P94" s="5">
        <v>1311</v>
      </c>
      <c r="Q94" s="5">
        <v>1700</v>
      </c>
      <c r="R94" s="5">
        <v>1540</v>
      </c>
      <c r="S94" s="5">
        <v>1357</v>
      </c>
      <c r="T94" s="5">
        <v>1529</v>
      </c>
      <c r="U94" s="5"/>
      <c r="V94" s="5"/>
    </row>
    <row r="95" spans="1:22" ht="12.75">
      <c r="A95" s="4" t="s">
        <v>4</v>
      </c>
      <c r="B95" s="5">
        <v>773</v>
      </c>
      <c r="C95" s="5">
        <v>802</v>
      </c>
      <c r="D95" s="5">
        <v>855</v>
      </c>
      <c r="E95" s="5">
        <v>963</v>
      </c>
      <c r="F95" s="5">
        <v>1263</v>
      </c>
      <c r="G95" s="5">
        <v>1415</v>
      </c>
      <c r="H95" s="5">
        <v>1395</v>
      </c>
      <c r="I95" s="5">
        <v>1518</v>
      </c>
      <c r="J95" s="5">
        <v>1514</v>
      </c>
      <c r="K95" s="5">
        <v>1609</v>
      </c>
      <c r="L95" s="5">
        <v>1772</v>
      </c>
      <c r="N95" s="4" t="s">
        <v>28</v>
      </c>
      <c r="O95" s="5">
        <v>1063</v>
      </c>
      <c r="P95" s="5">
        <v>1300</v>
      </c>
      <c r="Q95" s="5">
        <v>1014</v>
      </c>
      <c r="R95" s="5">
        <v>1199</v>
      </c>
      <c r="S95" s="5">
        <v>1323</v>
      </c>
      <c r="T95" s="5">
        <v>1023</v>
      </c>
      <c r="U95" s="5">
        <v>1050</v>
      </c>
      <c r="V95" s="5">
        <v>1185</v>
      </c>
    </row>
    <row r="96" spans="1:22" ht="12.75">
      <c r="A96" s="4" t="s">
        <v>5</v>
      </c>
      <c r="B96" s="5">
        <v>906</v>
      </c>
      <c r="C96" s="5">
        <v>902</v>
      </c>
      <c r="D96" s="5">
        <v>1015</v>
      </c>
      <c r="E96" s="5">
        <v>1133</v>
      </c>
      <c r="F96" s="5">
        <v>1524</v>
      </c>
      <c r="G96" s="5">
        <v>1676</v>
      </c>
      <c r="H96" s="5">
        <v>1678</v>
      </c>
      <c r="I96" s="5">
        <v>1779</v>
      </c>
      <c r="J96" s="5">
        <v>1758</v>
      </c>
      <c r="K96" s="5">
        <v>1906</v>
      </c>
      <c r="L96" s="5">
        <v>1906</v>
      </c>
      <c r="N96" s="4" t="s">
        <v>29</v>
      </c>
      <c r="O96" s="5"/>
      <c r="P96" s="5"/>
      <c r="Q96" s="5"/>
      <c r="R96" s="5"/>
      <c r="S96" s="5">
        <v>1094</v>
      </c>
      <c r="T96" s="5"/>
      <c r="U96" s="5"/>
      <c r="V96" s="5"/>
    </row>
    <row r="97" spans="1:22" ht="12.75">
      <c r="A97" s="4" t="s">
        <v>20</v>
      </c>
      <c r="B97" s="5">
        <v>829</v>
      </c>
      <c r="C97" s="5">
        <v>877</v>
      </c>
      <c r="D97" s="5">
        <v>959</v>
      </c>
      <c r="E97" s="5">
        <v>927</v>
      </c>
      <c r="F97" s="5">
        <v>1419</v>
      </c>
      <c r="G97" s="5">
        <v>1443</v>
      </c>
      <c r="H97" s="5">
        <v>1531</v>
      </c>
      <c r="I97" s="5">
        <v>1790</v>
      </c>
      <c r="J97" s="5">
        <v>1804</v>
      </c>
      <c r="K97" s="5">
        <v>1980</v>
      </c>
      <c r="L97" s="5">
        <v>2152</v>
      </c>
      <c r="N97" s="4" t="s">
        <v>30</v>
      </c>
      <c r="O97" s="5">
        <v>1324</v>
      </c>
      <c r="P97" s="5">
        <v>1478</v>
      </c>
      <c r="Q97" s="5">
        <v>1288</v>
      </c>
      <c r="R97" s="5">
        <v>1377</v>
      </c>
      <c r="S97" s="5">
        <v>1386</v>
      </c>
      <c r="T97" s="5">
        <v>1226</v>
      </c>
      <c r="U97" s="5">
        <v>1392</v>
      </c>
      <c r="V97" s="5">
        <v>1302</v>
      </c>
    </row>
    <row r="98" spans="1:22" ht="12.75">
      <c r="A98" s="4" t="s">
        <v>6</v>
      </c>
      <c r="B98" s="5">
        <v>721</v>
      </c>
      <c r="C98" s="5">
        <v>745</v>
      </c>
      <c r="D98" s="5">
        <v>843</v>
      </c>
      <c r="E98" s="5">
        <v>884</v>
      </c>
      <c r="F98" s="5">
        <v>1154</v>
      </c>
      <c r="G98" s="5">
        <v>1283</v>
      </c>
      <c r="H98" s="5">
        <v>1486</v>
      </c>
      <c r="I98" s="5">
        <v>1405</v>
      </c>
      <c r="J98" s="5">
        <v>1643</v>
      </c>
      <c r="K98" s="5">
        <v>1725</v>
      </c>
      <c r="L98" s="5">
        <v>1689</v>
      </c>
      <c r="N98" s="4" t="s">
        <v>31</v>
      </c>
      <c r="O98" s="5">
        <v>1079</v>
      </c>
      <c r="P98" s="5">
        <v>1060</v>
      </c>
      <c r="Q98" s="5">
        <v>1154</v>
      </c>
      <c r="R98" s="5">
        <v>1134</v>
      </c>
      <c r="S98" s="5">
        <v>1262</v>
      </c>
      <c r="T98" s="5">
        <v>1216</v>
      </c>
      <c r="U98" s="5">
        <v>1242</v>
      </c>
      <c r="V98" s="5">
        <v>1247</v>
      </c>
    </row>
    <row r="99" spans="1:22" ht="15.75">
      <c r="A99" s="1" t="s">
        <v>7</v>
      </c>
      <c r="B99" s="3">
        <v>776</v>
      </c>
      <c r="C99" s="3">
        <v>812</v>
      </c>
      <c r="D99" s="3">
        <v>881</v>
      </c>
      <c r="E99" s="3">
        <v>979</v>
      </c>
      <c r="F99" s="3">
        <v>1288</v>
      </c>
      <c r="G99" s="3">
        <v>1437</v>
      </c>
      <c r="H99" s="3">
        <v>1451</v>
      </c>
      <c r="I99" s="3">
        <v>1585</v>
      </c>
      <c r="J99" s="3">
        <v>1640</v>
      </c>
      <c r="K99" s="3">
        <v>1753</v>
      </c>
      <c r="L99" s="3">
        <v>1866</v>
      </c>
      <c r="N99" s="1" t="s">
        <v>32</v>
      </c>
      <c r="O99" s="3">
        <v>1257</v>
      </c>
      <c r="P99" s="3">
        <v>1372</v>
      </c>
      <c r="Q99" s="3">
        <v>1253</v>
      </c>
      <c r="R99" s="3">
        <v>1325</v>
      </c>
      <c r="S99" s="3">
        <v>1331</v>
      </c>
      <c r="T99" s="3">
        <v>1205</v>
      </c>
      <c r="U99" s="3">
        <v>1273</v>
      </c>
      <c r="V99" s="3">
        <v>1246</v>
      </c>
    </row>
    <row r="100" spans="2:22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 t="s">
        <v>8</v>
      </c>
      <c r="B101" s="5">
        <v>708</v>
      </c>
      <c r="C101" s="5">
        <v>742</v>
      </c>
      <c r="D101" s="5">
        <v>810</v>
      </c>
      <c r="E101" s="5">
        <v>876</v>
      </c>
      <c r="F101" s="5">
        <v>1161</v>
      </c>
      <c r="G101" s="5">
        <v>1236</v>
      </c>
      <c r="H101" s="5">
        <v>1350</v>
      </c>
      <c r="I101" s="5">
        <v>1348</v>
      </c>
      <c r="J101" s="5">
        <v>1383</v>
      </c>
      <c r="K101" s="5">
        <v>1405</v>
      </c>
      <c r="L101" s="5">
        <v>1555</v>
      </c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 t="s">
        <v>9</v>
      </c>
      <c r="B102" s="5">
        <v>633</v>
      </c>
      <c r="C102" s="5">
        <v>703</v>
      </c>
      <c r="D102" s="5">
        <v>710</v>
      </c>
      <c r="E102" s="5">
        <v>810</v>
      </c>
      <c r="F102" s="5">
        <v>1073</v>
      </c>
      <c r="G102" s="5">
        <v>1189</v>
      </c>
      <c r="H102" s="5">
        <v>1130</v>
      </c>
      <c r="I102" s="5">
        <v>1244</v>
      </c>
      <c r="J102" s="5">
        <v>1268</v>
      </c>
      <c r="K102" s="5">
        <v>1374</v>
      </c>
      <c r="L102" s="5">
        <v>1471</v>
      </c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 t="s">
        <v>10</v>
      </c>
      <c r="B103" s="5">
        <v>718</v>
      </c>
      <c r="C103" s="5">
        <v>778</v>
      </c>
      <c r="D103" s="5">
        <v>804</v>
      </c>
      <c r="E103" s="5">
        <v>944</v>
      </c>
      <c r="F103" s="5">
        <v>1389</v>
      </c>
      <c r="G103" s="5">
        <v>1389</v>
      </c>
      <c r="H103" s="5">
        <v>1590</v>
      </c>
      <c r="I103" s="5">
        <v>1411</v>
      </c>
      <c r="J103" s="5">
        <v>1513</v>
      </c>
      <c r="K103" s="5">
        <v>1546</v>
      </c>
      <c r="L103" s="5">
        <v>1630</v>
      </c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 t="s">
        <v>11</v>
      </c>
      <c r="B104" s="5">
        <v>686</v>
      </c>
      <c r="C104" s="5">
        <v>735</v>
      </c>
      <c r="D104" s="5">
        <v>755</v>
      </c>
      <c r="E104" s="5">
        <v>823</v>
      </c>
      <c r="F104" s="5">
        <v>1079</v>
      </c>
      <c r="G104" s="5">
        <v>1231</v>
      </c>
      <c r="H104" s="5">
        <v>1212</v>
      </c>
      <c r="I104" s="5">
        <v>1336</v>
      </c>
      <c r="J104" s="5">
        <v>1328</v>
      </c>
      <c r="K104" s="5">
        <v>1383</v>
      </c>
      <c r="L104" s="5">
        <v>1566</v>
      </c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 t="s">
        <v>12</v>
      </c>
      <c r="B105" s="5">
        <v>784</v>
      </c>
      <c r="C105" s="5">
        <v>788</v>
      </c>
      <c r="D105" s="5">
        <v>827</v>
      </c>
      <c r="E105" s="5">
        <v>991</v>
      </c>
      <c r="F105" s="5">
        <v>1248</v>
      </c>
      <c r="G105" s="5">
        <v>1164</v>
      </c>
      <c r="H105" s="5">
        <v>1316</v>
      </c>
      <c r="I105" s="5">
        <v>1479</v>
      </c>
      <c r="J105" s="5">
        <v>1306</v>
      </c>
      <c r="K105" s="5">
        <v>1384</v>
      </c>
      <c r="L105" s="5">
        <v>1624</v>
      </c>
      <c r="O105" s="5"/>
      <c r="P105" s="5"/>
      <c r="Q105" s="5"/>
      <c r="R105" s="5"/>
      <c r="S105" s="5"/>
      <c r="T105" s="5"/>
      <c r="U105" s="5"/>
      <c r="V105" s="5"/>
    </row>
    <row r="106" spans="1:22" ht="15.75">
      <c r="A106" s="1" t="s">
        <v>13</v>
      </c>
      <c r="B106" s="3">
        <v>696</v>
      </c>
      <c r="C106" s="3">
        <v>732</v>
      </c>
      <c r="D106" s="3">
        <v>767</v>
      </c>
      <c r="E106" s="3">
        <v>874</v>
      </c>
      <c r="F106" s="3">
        <v>1160</v>
      </c>
      <c r="G106" s="3">
        <v>1239</v>
      </c>
      <c r="H106" s="3">
        <v>1269</v>
      </c>
      <c r="I106" s="3">
        <v>1329</v>
      </c>
      <c r="J106" s="3">
        <v>1349</v>
      </c>
      <c r="K106" s="3">
        <v>1327</v>
      </c>
      <c r="L106" s="3">
        <v>1542</v>
      </c>
      <c r="N106" s="1"/>
      <c r="O106" s="3"/>
      <c r="P106" s="3"/>
      <c r="Q106" s="3"/>
      <c r="R106" s="3"/>
      <c r="S106" s="3"/>
      <c r="T106" s="3"/>
      <c r="U106" s="3"/>
      <c r="V106" s="3"/>
    </row>
    <row r="107" spans="2:22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O107" s="5"/>
      <c r="P107" s="5"/>
      <c r="Q107" s="5"/>
      <c r="R107" s="5"/>
      <c r="S107" s="5"/>
      <c r="T107" s="5"/>
      <c r="U107" s="5"/>
      <c r="V107" s="5"/>
    </row>
    <row r="108" spans="1:22" ht="15.75">
      <c r="A108" s="1" t="s">
        <v>14</v>
      </c>
      <c r="B108" s="3">
        <v>743</v>
      </c>
      <c r="C108" s="3">
        <v>783</v>
      </c>
      <c r="D108" s="3">
        <v>837</v>
      </c>
      <c r="E108" s="3">
        <v>936</v>
      </c>
      <c r="F108" s="3">
        <v>1243</v>
      </c>
      <c r="G108" s="3">
        <v>1356</v>
      </c>
      <c r="H108" s="3">
        <v>1373</v>
      </c>
      <c r="I108" s="3">
        <v>1463</v>
      </c>
      <c r="J108" s="3">
        <v>1513</v>
      </c>
      <c r="K108" s="3">
        <v>1588</v>
      </c>
      <c r="L108" s="3">
        <v>1745</v>
      </c>
      <c r="N108" s="1"/>
      <c r="O108" s="3"/>
      <c r="P108" s="3"/>
      <c r="Q108" s="3"/>
      <c r="R108" s="3"/>
      <c r="S108" s="3"/>
      <c r="T108" s="3"/>
      <c r="U108" s="3"/>
      <c r="V108" s="3"/>
    </row>
    <row r="110" spans="1:14" ht="12.75">
      <c r="A110" s="4" t="s">
        <v>44</v>
      </c>
      <c r="N110" s="4" t="s">
        <v>44</v>
      </c>
    </row>
    <row r="111" spans="1:14" ht="12.75">
      <c r="A111" s="4" t="s">
        <v>43</v>
      </c>
      <c r="N111" s="4" t="s">
        <v>43</v>
      </c>
    </row>
    <row r="112" spans="1:14" ht="12.75">
      <c r="A112" s="4" t="s">
        <v>46</v>
      </c>
      <c r="N112" s="4" t="s">
        <v>46</v>
      </c>
    </row>
    <row r="113" spans="1:14" ht="12.75">
      <c r="A113" s="4" t="s">
        <v>40</v>
      </c>
      <c r="N113" s="4" t="s">
        <v>40</v>
      </c>
    </row>
    <row r="114" spans="1:14" ht="12.75">
      <c r="A114" s="4" t="s">
        <v>56</v>
      </c>
      <c r="N114" s="4" t="str">
        <f>A114</f>
        <v>Source: Suffolk County Planning, Peter Lambert</v>
      </c>
    </row>
    <row r="115" spans="1:14" ht="12.75">
      <c r="A115" s="4" t="s">
        <v>57</v>
      </c>
      <c r="N115" s="4" t="str">
        <f>A115</f>
        <v>12/4/13 N:\PLambert\Housing\Rent Survey\RentRate.xls</v>
      </c>
    </row>
    <row r="119" spans="1:14" ht="15.75">
      <c r="A119" s="1" t="s">
        <v>55</v>
      </c>
      <c r="N119" s="1" t="s">
        <v>55</v>
      </c>
    </row>
    <row r="120" spans="1:14" ht="15.75">
      <c r="A120" s="1" t="s">
        <v>1</v>
      </c>
      <c r="N120" s="1" t="s">
        <v>1</v>
      </c>
    </row>
    <row r="122" spans="2:22" ht="19.5">
      <c r="B122" s="2"/>
      <c r="E122" s="15"/>
      <c r="F122" s="15"/>
      <c r="G122" s="7" t="s">
        <v>2</v>
      </c>
      <c r="H122" s="2"/>
      <c r="I122" s="2"/>
      <c r="J122" s="2"/>
      <c r="K122" s="2"/>
      <c r="L122" s="2"/>
      <c r="N122" s="7" t="s">
        <v>2</v>
      </c>
      <c r="U122" s="15"/>
      <c r="V122" s="15"/>
    </row>
    <row r="123" spans="2:21" ht="15.75">
      <c r="B123" s="9" t="s">
        <v>21</v>
      </c>
      <c r="C123" s="9" t="s">
        <v>22</v>
      </c>
      <c r="D123" s="9" t="s">
        <v>23</v>
      </c>
      <c r="E123" s="9" t="s">
        <v>24</v>
      </c>
      <c r="F123" s="9" t="s">
        <v>16</v>
      </c>
      <c r="G123" s="9" t="s">
        <v>33</v>
      </c>
      <c r="H123" s="9" t="s">
        <v>39</v>
      </c>
      <c r="I123" s="9" t="s">
        <v>42</v>
      </c>
      <c r="J123" s="9" t="s">
        <v>45</v>
      </c>
      <c r="K123" s="9" t="s">
        <v>47</v>
      </c>
      <c r="L123" s="9"/>
      <c r="O123" s="9">
        <v>2005</v>
      </c>
      <c r="P123" s="9">
        <v>2006</v>
      </c>
      <c r="Q123" s="9">
        <v>2007</v>
      </c>
      <c r="R123" s="9">
        <v>2008</v>
      </c>
      <c r="S123" s="9">
        <v>2009</v>
      </c>
      <c r="T123" s="9">
        <v>2010</v>
      </c>
      <c r="U123" s="9">
        <v>2011</v>
      </c>
    </row>
    <row r="124" spans="2:21" ht="15.75">
      <c r="B124" s="9">
        <v>2013</v>
      </c>
      <c r="C124" s="9">
        <v>2013</v>
      </c>
      <c r="D124" s="9">
        <v>2013</v>
      </c>
      <c r="E124" s="9">
        <v>2013</v>
      </c>
      <c r="F124" s="9">
        <v>2013</v>
      </c>
      <c r="G124" s="9">
        <v>2013</v>
      </c>
      <c r="H124" s="9">
        <v>2013</v>
      </c>
      <c r="I124" s="9">
        <v>2013</v>
      </c>
      <c r="J124" s="9">
        <v>2013</v>
      </c>
      <c r="K124" s="9">
        <v>2013</v>
      </c>
      <c r="L124" s="9"/>
      <c r="O124" s="9" t="s">
        <v>34</v>
      </c>
      <c r="P124" s="9" t="s">
        <v>35</v>
      </c>
      <c r="Q124" s="9" t="s">
        <v>39</v>
      </c>
      <c r="R124" s="9" t="s">
        <v>42</v>
      </c>
      <c r="S124" s="9" t="s">
        <v>45</v>
      </c>
      <c r="T124" s="9" t="s">
        <v>47</v>
      </c>
      <c r="U124" s="9" t="s">
        <v>60</v>
      </c>
    </row>
    <row r="125" spans="1:21" ht="15.75">
      <c r="A125" s="1" t="s">
        <v>7</v>
      </c>
      <c r="B125" s="24">
        <f>$L11/B11-1</f>
        <v>1.3296296296296295</v>
      </c>
      <c r="C125" s="24">
        <f aca="true" t="shared" si="1" ref="C125:K125">$L11/C11-1</f>
        <v>1.154109589041096</v>
      </c>
      <c r="D125" s="24">
        <f t="shared" si="1"/>
        <v>1.0759075907590758</v>
      </c>
      <c r="E125" s="24">
        <f t="shared" si="1"/>
        <v>0.9089529590288317</v>
      </c>
      <c r="F125" s="24">
        <f t="shared" si="1"/>
        <v>0.4577056778679027</v>
      </c>
      <c r="G125" s="24">
        <f t="shared" si="1"/>
        <v>0.29423868312757206</v>
      </c>
      <c r="H125" s="24">
        <f t="shared" si="1"/>
        <v>0.2694248234106962</v>
      </c>
      <c r="I125" s="24">
        <f t="shared" si="1"/>
        <v>0.2605210420841684</v>
      </c>
      <c r="J125" s="24">
        <f t="shared" si="1"/>
        <v>0.11524822695035453</v>
      </c>
      <c r="K125" s="24">
        <f t="shared" si="1"/>
        <v>0.0661016949152542</v>
      </c>
      <c r="L125" s="10"/>
      <c r="N125" s="1" t="s">
        <v>7</v>
      </c>
      <c r="O125" s="24">
        <v>-0.08</v>
      </c>
      <c r="P125" s="24">
        <v>0.09</v>
      </c>
      <c r="Q125" s="24">
        <v>0.02</v>
      </c>
      <c r="R125" s="24">
        <f>I11/H11-1</f>
        <v>0.007063572149344166</v>
      </c>
      <c r="S125" s="24">
        <f>J11/I11-1</f>
        <v>0.1302605210420842</v>
      </c>
      <c r="T125" s="24">
        <f>K11/J11-1</f>
        <v>0.046099290780141855</v>
      </c>
      <c r="U125" s="24">
        <f>L11/K11-1</f>
        <v>0.0661016949152542</v>
      </c>
    </row>
    <row r="126" spans="1:21" ht="15.75">
      <c r="A126" s="1" t="s">
        <v>13</v>
      </c>
      <c r="B126" s="24">
        <f>$L18/B18-1</f>
        <v>1.0301810865191148</v>
      </c>
      <c r="C126" s="24">
        <f aca="true" t="shared" si="2" ref="C126:K126">$L18/C18-1</f>
        <v>0.8789571694599627</v>
      </c>
      <c r="D126" s="24">
        <f t="shared" si="2"/>
        <v>0.7858407079646017</v>
      </c>
      <c r="E126" s="24">
        <f t="shared" si="2"/>
        <v>0.5619195046439629</v>
      </c>
      <c r="F126" s="24">
        <f t="shared" si="2"/>
        <v>0.25497512437810954</v>
      </c>
      <c r="G126" s="24">
        <f t="shared" si="2"/>
        <v>0.08145766345123251</v>
      </c>
      <c r="H126" s="24">
        <f t="shared" si="2"/>
        <v>0.10879120879120885</v>
      </c>
      <c r="I126" s="24">
        <f t="shared" si="2"/>
        <v>0.17053364269141524</v>
      </c>
      <c r="J126" s="24">
        <f t="shared" si="2"/>
        <v>0.06885593220338992</v>
      </c>
      <c r="K126" s="24">
        <f t="shared" si="2"/>
        <v>0.10757409440175625</v>
      </c>
      <c r="L126" s="10"/>
      <c r="N126" s="1" t="s">
        <v>13</v>
      </c>
      <c r="O126" s="24">
        <v>-0.08</v>
      </c>
      <c r="P126" s="24">
        <v>-0.04</v>
      </c>
      <c r="Q126" s="24">
        <v>0.02</v>
      </c>
      <c r="R126" s="24">
        <f>I18/H18-1</f>
        <v>-0.05274725274725278</v>
      </c>
      <c r="S126" s="24">
        <f>J18/I18-1</f>
        <v>0.09512761020881677</v>
      </c>
      <c r="T126" s="24">
        <f>K18/J18-1</f>
        <v>-0.03495762711864403</v>
      </c>
      <c r="U126" s="24">
        <f>L18/K18-1</f>
        <v>0.10757409440175625</v>
      </c>
    </row>
    <row r="127" spans="1:21" ht="15.75">
      <c r="A127" s="1" t="s">
        <v>14</v>
      </c>
      <c r="B127" s="24">
        <f>$L20/B20-1</f>
        <v>1.2799227799227801</v>
      </c>
      <c r="C127" s="24">
        <f aca="true" t="shared" si="3" ref="C127:K127">$L20/C20-1</f>
        <v>1.0828924162257496</v>
      </c>
      <c r="D127" s="24">
        <f t="shared" si="3"/>
        <v>1.0016949152542374</v>
      </c>
      <c r="E127" s="24">
        <f t="shared" si="3"/>
        <v>0.8030534351145038</v>
      </c>
      <c r="F127" s="24">
        <f t="shared" si="3"/>
        <v>0.38941176470588235</v>
      </c>
      <c r="G127" s="24">
        <f t="shared" si="3"/>
        <v>0.2353556485355648</v>
      </c>
      <c r="H127" s="24">
        <f t="shared" si="3"/>
        <v>0.240546218487395</v>
      </c>
      <c r="I127" s="24">
        <f t="shared" si="3"/>
        <v>0.26580921757770626</v>
      </c>
      <c r="J127" s="24">
        <f t="shared" si="3"/>
        <v>0.12690839694656497</v>
      </c>
      <c r="K127" s="24">
        <f t="shared" si="3"/>
        <v>0.09048938134810713</v>
      </c>
      <c r="L127" s="10"/>
      <c r="N127" s="1" t="s">
        <v>14</v>
      </c>
      <c r="O127" s="24">
        <v>-0.08</v>
      </c>
      <c r="P127" s="24">
        <v>0.07</v>
      </c>
      <c r="Q127" s="24">
        <v>0.02</v>
      </c>
      <c r="R127" s="24">
        <f>I20/H20-1</f>
        <v>-0.01995798319327735</v>
      </c>
      <c r="S127" s="24">
        <f>J20/I20-1</f>
        <v>0.12325830653804926</v>
      </c>
      <c r="T127" s="24">
        <f>K20/J20-1</f>
        <v>0.033396946564885566</v>
      </c>
      <c r="U127" s="24">
        <f>L20/K20-1</f>
        <v>0.09048938134810713</v>
      </c>
    </row>
    <row r="128" spans="1:22" ht="15.75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N128" s="1"/>
      <c r="O128" s="10"/>
      <c r="P128" s="10"/>
      <c r="Q128" s="10"/>
      <c r="R128" s="10"/>
      <c r="S128" s="10"/>
      <c r="T128" s="10"/>
      <c r="U128" s="10"/>
      <c r="V128" s="10"/>
    </row>
    <row r="129" spans="2:22" ht="19.5">
      <c r="B129" s="5"/>
      <c r="C129" s="5"/>
      <c r="E129" s="15"/>
      <c r="F129" s="15"/>
      <c r="G129" s="7" t="s">
        <v>15</v>
      </c>
      <c r="H129" s="5"/>
      <c r="I129" s="5"/>
      <c r="J129" s="5"/>
      <c r="K129" s="5"/>
      <c r="L129" s="5"/>
      <c r="N129" s="7" t="s">
        <v>15</v>
      </c>
      <c r="O129" s="5"/>
      <c r="P129" s="5"/>
      <c r="Q129" s="5"/>
      <c r="S129" s="15"/>
      <c r="V129" s="15"/>
    </row>
    <row r="130" spans="2:21" ht="15.75">
      <c r="B130" s="9" t="s">
        <v>21</v>
      </c>
      <c r="C130" s="9" t="s">
        <v>22</v>
      </c>
      <c r="D130" s="9" t="s">
        <v>23</v>
      </c>
      <c r="E130" s="9" t="s">
        <v>24</v>
      </c>
      <c r="F130" s="9" t="s">
        <v>16</v>
      </c>
      <c r="G130" s="9" t="s">
        <v>33</v>
      </c>
      <c r="H130" s="9" t="s">
        <v>39</v>
      </c>
      <c r="I130" s="9" t="s">
        <v>42</v>
      </c>
      <c r="J130" s="9" t="s">
        <v>45</v>
      </c>
      <c r="K130" s="9" t="s">
        <v>47</v>
      </c>
      <c r="L130" s="9"/>
      <c r="O130" s="9">
        <v>2005</v>
      </c>
      <c r="P130" s="9">
        <v>2006</v>
      </c>
      <c r="Q130" s="9">
        <v>2007</v>
      </c>
      <c r="R130" s="9">
        <v>2008</v>
      </c>
      <c r="S130" s="9">
        <v>2009</v>
      </c>
      <c r="T130" s="9">
        <v>2010</v>
      </c>
      <c r="U130" s="9">
        <v>2011</v>
      </c>
    </row>
    <row r="131" spans="2:21" ht="15.75">
      <c r="B131" s="9">
        <v>2013</v>
      </c>
      <c r="C131" s="9">
        <v>2013</v>
      </c>
      <c r="D131" s="9">
        <v>2013</v>
      </c>
      <c r="E131" s="9">
        <v>2013</v>
      </c>
      <c r="F131" s="9">
        <v>2013</v>
      </c>
      <c r="G131" s="9">
        <v>2013</v>
      </c>
      <c r="H131" s="9">
        <v>2013</v>
      </c>
      <c r="I131" s="9">
        <v>2013</v>
      </c>
      <c r="J131" s="9">
        <v>2013</v>
      </c>
      <c r="K131" s="9">
        <v>2013</v>
      </c>
      <c r="L131" s="9"/>
      <c r="O131" s="9" t="s">
        <v>34</v>
      </c>
      <c r="P131" s="9" t="s">
        <v>35</v>
      </c>
      <c r="Q131" s="9" t="s">
        <v>39</v>
      </c>
      <c r="R131" s="9" t="s">
        <v>42</v>
      </c>
      <c r="S131" s="9" t="s">
        <v>45</v>
      </c>
      <c r="T131" s="9" t="s">
        <v>47</v>
      </c>
      <c r="U131" s="9" t="s">
        <v>60</v>
      </c>
    </row>
    <row r="132" spans="1:21" ht="15.75">
      <c r="A132" s="1" t="s">
        <v>7</v>
      </c>
      <c r="B132" s="24">
        <f>$L32/B32-1</f>
        <v>1.3473053892215567</v>
      </c>
      <c r="C132" s="24">
        <f aca="true" t="shared" si="4" ref="C132:K132">$L32/C32-1</f>
        <v>1.224113475177305</v>
      </c>
      <c r="D132" s="24">
        <f t="shared" si="4"/>
        <v>1.1362397820163488</v>
      </c>
      <c r="E132" s="24">
        <f t="shared" si="4"/>
        <v>0.8868832731648617</v>
      </c>
      <c r="F132" s="24">
        <f t="shared" si="4"/>
        <v>0.5105973025048169</v>
      </c>
      <c r="G132" s="24">
        <f t="shared" si="4"/>
        <v>0.3718285214348207</v>
      </c>
      <c r="H132" s="24">
        <f t="shared" si="4"/>
        <v>0.2727272727272727</v>
      </c>
      <c r="I132" s="24">
        <f t="shared" si="4"/>
        <v>0.160621761658031</v>
      </c>
      <c r="J132" s="24">
        <f t="shared" si="4"/>
        <v>0.10578279266572643</v>
      </c>
      <c r="K132" s="24">
        <f t="shared" si="4"/>
        <v>0.0732375085557837</v>
      </c>
      <c r="L132" s="10"/>
      <c r="N132" s="1" t="s">
        <v>7</v>
      </c>
      <c r="O132" s="24">
        <v>0.05</v>
      </c>
      <c r="P132" s="24">
        <v>0.02</v>
      </c>
      <c r="Q132" s="24">
        <v>0.01</v>
      </c>
      <c r="R132" s="24">
        <f>I32/H32-1</f>
        <v>0.09659090909090917</v>
      </c>
      <c r="S132" s="24">
        <f>J32/I32-1</f>
        <v>0.049592894152479694</v>
      </c>
      <c r="T132" s="24">
        <f>K32/J32-1</f>
        <v>0.030324400564174958</v>
      </c>
      <c r="U132" s="24">
        <f>L32/K32-1</f>
        <v>0.0732375085557837</v>
      </c>
    </row>
    <row r="133" spans="1:21" ht="15.75">
      <c r="A133" s="1" t="s">
        <v>13</v>
      </c>
      <c r="B133" s="24">
        <f>$L39/B39-1</f>
        <v>1.0754716981132075</v>
      </c>
      <c r="C133" s="24">
        <f aca="true" t="shared" si="5" ref="C133:K133">$L39/C39-1</f>
        <v>0.9879518072289157</v>
      </c>
      <c r="D133" s="24">
        <f t="shared" si="5"/>
        <v>0.8911174785100286</v>
      </c>
      <c r="E133" s="24">
        <f t="shared" si="5"/>
        <v>0.6923076923076923</v>
      </c>
      <c r="F133" s="24">
        <f t="shared" si="5"/>
        <v>0.29666011787819246</v>
      </c>
      <c r="G133" s="24">
        <f t="shared" si="5"/>
        <v>0.22905027932960897</v>
      </c>
      <c r="H133" s="24">
        <f t="shared" si="5"/>
        <v>0.19241192411924124</v>
      </c>
      <c r="I133" s="24">
        <f t="shared" si="5"/>
        <v>0.1578947368421053</v>
      </c>
      <c r="J133" s="24">
        <f t="shared" si="5"/>
        <v>0.1418685121107266</v>
      </c>
      <c r="K133" s="24">
        <f t="shared" si="5"/>
        <v>0.09816971713810307</v>
      </c>
      <c r="L133" s="10"/>
      <c r="N133" s="1" t="s">
        <v>13</v>
      </c>
      <c r="O133" s="24">
        <v>0.05</v>
      </c>
      <c r="P133" s="24">
        <v>-0.02</v>
      </c>
      <c r="Q133" s="24">
        <v>0</v>
      </c>
      <c r="R133" s="24">
        <f>I39/H39-1</f>
        <v>0.02981029810298108</v>
      </c>
      <c r="S133" s="24">
        <f>J39/I39-1</f>
        <v>0.01403508771929829</v>
      </c>
      <c r="T133" s="24">
        <f>K39/J39-1</f>
        <v>0.03979238754325265</v>
      </c>
      <c r="U133" s="24">
        <f>L39/K39-1</f>
        <v>0.09816971713810307</v>
      </c>
    </row>
    <row r="134" spans="1:21" ht="15.75">
      <c r="A134" s="1" t="s">
        <v>14</v>
      </c>
      <c r="B134" s="24">
        <f>$L41/B41-1</f>
        <v>1.2293577981651378</v>
      </c>
      <c r="C134" s="24">
        <f aca="true" t="shared" si="6" ref="C134:K134">$L41/C41-1</f>
        <v>1.11611030478955</v>
      </c>
      <c r="D134" s="24">
        <f t="shared" si="6"/>
        <v>1.0306406685236769</v>
      </c>
      <c r="E134" s="24">
        <f t="shared" si="6"/>
        <v>0.8134328358208955</v>
      </c>
      <c r="F134" s="24">
        <f t="shared" si="6"/>
        <v>0.4169096209912537</v>
      </c>
      <c r="G134" s="24">
        <f t="shared" si="6"/>
        <v>0.3170731707317074</v>
      </c>
      <c r="H134" s="24">
        <f t="shared" si="6"/>
        <v>0.24190800681431002</v>
      </c>
      <c r="I134" s="24">
        <f t="shared" si="6"/>
        <v>0.17770597738287552</v>
      </c>
      <c r="J134" s="24">
        <f t="shared" si="6"/>
        <v>0.12848297213622284</v>
      </c>
      <c r="K134" s="24">
        <f t="shared" si="6"/>
        <v>0.10622154779969661</v>
      </c>
      <c r="L134" s="10"/>
      <c r="N134" s="1" t="s">
        <v>14</v>
      </c>
      <c r="O134" s="24">
        <v>0.05</v>
      </c>
      <c r="P134" s="24">
        <v>0.01</v>
      </c>
      <c r="Q134" s="24">
        <v>0</v>
      </c>
      <c r="R134" s="24">
        <f>I41/H41-1</f>
        <v>0.054514480408858645</v>
      </c>
      <c r="S134" s="24">
        <f>J41/I41-1</f>
        <v>0.043618739903069415</v>
      </c>
      <c r="T134" s="24">
        <f>K41/J41-1</f>
        <v>0.020123839009287936</v>
      </c>
      <c r="U134" s="24">
        <f>L41/K41-1</f>
        <v>0.10622154779969661</v>
      </c>
    </row>
    <row r="135" spans="2:22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O135" s="5"/>
      <c r="P135" s="5"/>
      <c r="Q135" s="5"/>
      <c r="R135" s="5"/>
      <c r="S135" s="5"/>
      <c r="T135" s="5"/>
      <c r="U135" s="5"/>
      <c r="V135" s="5"/>
    </row>
    <row r="136" spans="2:22" ht="19.5">
      <c r="B136" s="5"/>
      <c r="C136" s="5"/>
      <c r="E136" s="15"/>
      <c r="F136" s="15"/>
      <c r="G136" s="7" t="s">
        <v>19</v>
      </c>
      <c r="H136" s="5"/>
      <c r="I136" s="5"/>
      <c r="J136" s="5"/>
      <c r="K136" s="5"/>
      <c r="L136" s="5"/>
      <c r="N136" s="7" t="s">
        <v>19</v>
      </c>
      <c r="O136" s="5"/>
      <c r="P136" s="5"/>
      <c r="Q136" s="5"/>
      <c r="S136" s="15"/>
      <c r="V136" s="15"/>
    </row>
    <row r="137" spans="2:21" ht="15.75">
      <c r="B137" s="9" t="s">
        <v>21</v>
      </c>
      <c r="C137" s="9" t="s">
        <v>22</v>
      </c>
      <c r="D137" s="9" t="s">
        <v>23</v>
      </c>
      <c r="E137" s="9" t="s">
        <v>24</v>
      </c>
      <c r="F137" s="9" t="s">
        <v>16</v>
      </c>
      <c r="G137" s="9" t="s">
        <v>33</v>
      </c>
      <c r="H137" s="9" t="s">
        <v>39</v>
      </c>
      <c r="I137" s="9" t="s">
        <v>42</v>
      </c>
      <c r="J137" s="9" t="s">
        <v>45</v>
      </c>
      <c r="K137" s="9" t="s">
        <v>47</v>
      </c>
      <c r="L137" s="9"/>
      <c r="O137" s="9">
        <v>2005</v>
      </c>
      <c r="P137" s="9">
        <v>2006</v>
      </c>
      <c r="Q137" s="9">
        <v>2007</v>
      </c>
      <c r="R137" s="9">
        <v>2008</v>
      </c>
      <c r="S137" s="9">
        <v>2009</v>
      </c>
      <c r="T137" s="9">
        <v>2010</v>
      </c>
      <c r="U137" s="9">
        <v>2011</v>
      </c>
    </row>
    <row r="138" spans="2:21" ht="15.75">
      <c r="B138" s="9">
        <v>2013</v>
      </c>
      <c r="C138" s="9">
        <v>2013</v>
      </c>
      <c r="D138" s="9">
        <v>2013</v>
      </c>
      <c r="E138" s="9">
        <v>2013</v>
      </c>
      <c r="F138" s="9">
        <v>2013</v>
      </c>
      <c r="G138" s="9">
        <v>2013</v>
      </c>
      <c r="H138" s="9">
        <v>2013</v>
      </c>
      <c r="I138" s="9">
        <v>2013</v>
      </c>
      <c r="J138" s="9">
        <v>2013</v>
      </c>
      <c r="K138" s="9">
        <v>2013</v>
      </c>
      <c r="L138" s="9"/>
      <c r="O138" s="9" t="s">
        <v>34</v>
      </c>
      <c r="P138" s="9" t="s">
        <v>35</v>
      </c>
      <c r="Q138" s="9" t="s">
        <v>39</v>
      </c>
      <c r="R138" s="9" t="s">
        <v>42</v>
      </c>
      <c r="S138" s="9" t="s">
        <v>45</v>
      </c>
      <c r="T138" s="9" t="s">
        <v>47</v>
      </c>
      <c r="U138" s="9" t="s">
        <v>60</v>
      </c>
    </row>
    <row r="139" spans="1:21" ht="15.75">
      <c r="A139" s="1" t="s">
        <v>7</v>
      </c>
      <c r="B139" s="24">
        <f>$L53/B53-1</f>
        <v>1.3866822429906542</v>
      </c>
      <c r="C139" s="24">
        <f aca="true" t="shared" si="7" ref="C139:K139">$L53/C53-1</f>
        <v>1.2254901960784315</v>
      </c>
      <c r="D139" s="24">
        <f t="shared" si="7"/>
        <v>0.9644230769230768</v>
      </c>
      <c r="E139" s="24">
        <f t="shared" si="7"/>
        <v>0.7874015748031495</v>
      </c>
      <c r="F139" s="24">
        <f t="shared" si="7"/>
        <v>0.43569922698524244</v>
      </c>
      <c r="G139" s="24">
        <f t="shared" si="7"/>
        <v>0.2922201138519924</v>
      </c>
      <c r="H139" s="24">
        <f t="shared" si="7"/>
        <v>0.27767354596622895</v>
      </c>
      <c r="I139" s="24">
        <f t="shared" si="7"/>
        <v>0.20035252643948298</v>
      </c>
      <c r="J139" s="24">
        <f t="shared" si="7"/>
        <v>0.1509859154929578</v>
      </c>
      <c r="K139" s="24">
        <f t="shared" si="7"/>
        <v>0.09603004291845485</v>
      </c>
      <c r="L139" s="10"/>
      <c r="N139" s="1" t="s">
        <v>7</v>
      </c>
      <c r="O139" s="24">
        <v>0.02</v>
      </c>
      <c r="P139" s="24">
        <v>0</v>
      </c>
      <c r="Q139" s="24">
        <v>-0.01</v>
      </c>
      <c r="R139" s="24">
        <f>I53/H53-1</f>
        <v>0.06441525953721072</v>
      </c>
      <c r="S139" s="24">
        <f>J53/I53-1</f>
        <v>0.04289071680376022</v>
      </c>
      <c r="T139" s="24">
        <f>K53/J53-1</f>
        <v>0.0501408450704226</v>
      </c>
      <c r="U139" s="24">
        <f>L53/K53-1</f>
        <v>0.09603004291845485</v>
      </c>
    </row>
    <row r="140" spans="1:21" ht="15.75">
      <c r="A140" s="1" t="s">
        <v>13</v>
      </c>
      <c r="B140" s="24">
        <f>$L60/B60-1</f>
        <v>1.17625</v>
      </c>
      <c r="C140" s="24">
        <f aca="true" t="shared" si="8" ref="C140:K140">$L60/C60-1</f>
        <v>1.0800477897252092</v>
      </c>
      <c r="D140" s="24">
        <f t="shared" si="8"/>
        <v>0.9851767388825541</v>
      </c>
      <c r="E140" s="24">
        <f t="shared" si="8"/>
        <v>0.5856102003642987</v>
      </c>
      <c r="F140" s="24">
        <f t="shared" si="8"/>
        <v>0.3159486016628874</v>
      </c>
      <c r="G140" s="24">
        <f t="shared" si="8"/>
        <v>0.22605633802816905</v>
      </c>
      <c r="H140" s="24">
        <f t="shared" si="8"/>
        <v>0.18515997277059215</v>
      </c>
      <c r="I140" s="24">
        <f t="shared" si="8"/>
        <v>0.1653279785809907</v>
      </c>
      <c r="J140" s="24">
        <f t="shared" si="8"/>
        <v>0.1423884514435696</v>
      </c>
      <c r="K140" s="24">
        <f t="shared" si="8"/>
        <v>0.0680981595092025</v>
      </c>
      <c r="L140" s="10"/>
      <c r="N140" s="1" t="s">
        <v>13</v>
      </c>
      <c r="O140" s="24">
        <v>0.02</v>
      </c>
      <c r="P140" s="24">
        <v>0.02</v>
      </c>
      <c r="Q140" s="24">
        <v>-0.02</v>
      </c>
      <c r="R140" s="24">
        <f>I60/H60-1</f>
        <v>0.017018379850238352</v>
      </c>
      <c r="S140" s="24">
        <f>J60/I60-1</f>
        <v>0.02008032128514059</v>
      </c>
      <c r="T140" s="24">
        <f>K60/J60-1</f>
        <v>0.06955380577427817</v>
      </c>
      <c r="U140" s="24">
        <f>L60/K60-1</f>
        <v>0.0680981595092025</v>
      </c>
    </row>
    <row r="141" spans="1:21" ht="15.75">
      <c r="A141" s="1" t="s">
        <v>14</v>
      </c>
      <c r="B141" s="24">
        <f>$L62/B62-1</f>
        <v>1.3249701314217441</v>
      </c>
      <c r="C141" s="24">
        <f aca="true" t="shared" si="9" ref="C141:K141">$L62/C62-1</f>
        <v>1.1767337807606264</v>
      </c>
      <c r="D141" s="24">
        <f t="shared" si="9"/>
        <v>0.9836901121304791</v>
      </c>
      <c r="E141" s="24">
        <f t="shared" si="9"/>
        <v>0.7267080745341614</v>
      </c>
      <c r="F141" s="24">
        <f t="shared" si="9"/>
        <v>0.3949820788530467</v>
      </c>
      <c r="G141" s="24">
        <f t="shared" si="9"/>
        <v>0.2685788787483703</v>
      </c>
      <c r="H141" s="24">
        <f t="shared" si="9"/>
        <v>0.25629438347320854</v>
      </c>
      <c r="I141" s="24">
        <f t="shared" si="9"/>
        <v>0.20495356037151713</v>
      </c>
      <c r="J141" s="24">
        <f t="shared" si="9"/>
        <v>0.1604054859868813</v>
      </c>
      <c r="K141" s="24">
        <f t="shared" si="9"/>
        <v>0.09572072072072069</v>
      </c>
      <c r="L141" s="10"/>
      <c r="N141" s="1" t="s">
        <v>14</v>
      </c>
      <c r="O141" s="24">
        <v>0.05</v>
      </c>
      <c r="P141" s="24">
        <v>0.01</v>
      </c>
      <c r="Q141" s="24">
        <v>0</v>
      </c>
      <c r="R141" s="24">
        <f>I62/H62-1</f>
        <v>0.04260813428018073</v>
      </c>
      <c r="S141" s="24">
        <f>J62/I62-1</f>
        <v>0.038390092879256876</v>
      </c>
      <c r="T141" s="24">
        <f>K62/J62-1</f>
        <v>0.05903398926654746</v>
      </c>
      <c r="U141" s="24">
        <f>L62/K62-1</f>
        <v>0.09572072072072069</v>
      </c>
    </row>
    <row r="143" spans="2:22" ht="19.5">
      <c r="B143" s="5"/>
      <c r="C143" s="5"/>
      <c r="E143" s="15"/>
      <c r="F143" s="15"/>
      <c r="G143" s="7" t="s">
        <v>18</v>
      </c>
      <c r="N143" s="7" t="s">
        <v>18</v>
      </c>
      <c r="O143" s="5"/>
      <c r="P143" s="5"/>
      <c r="Q143" s="5"/>
      <c r="S143" s="15"/>
      <c r="V143" s="15"/>
    </row>
    <row r="144" spans="2:22" ht="15.75">
      <c r="B144" s="9" t="s">
        <v>21</v>
      </c>
      <c r="C144" s="9" t="s">
        <v>22</v>
      </c>
      <c r="D144" s="9" t="s">
        <v>23</v>
      </c>
      <c r="E144" s="9" t="s">
        <v>24</v>
      </c>
      <c r="F144" s="9" t="s">
        <v>16</v>
      </c>
      <c r="G144" s="9" t="s">
        <v>33</v>
      </c>
      <c r="H144" s="9" t="s">
        <v>39</v>
      </c>
      <c r="I144" s="9" t="s">
        <v>42</v>
      </c>
      <c r="J144" s="9" t="s">
        <v>45</v>
      </c>
      <c r="K144" s="9" t="s">
        <v>47</v>
      </c>
      <c r="L144" s="9"/>
      <c r="O144" s="9">
        <v>2005</v>
      </c>
      <c r="P144" s="9">
        <v>2006</v>
      </c>
      <c r="Q144" s="9">
        <v>2007</v>
      </c>
      <c r="R144" s="9">
        <v>2008</v>
      </c>
      <c r="S144" s="9">
        <v>2009</v>
      </c>
      <c r="T144" s="9">
        <v>2010</v>
      </c>
      <c r="U144" s="9">
        <v>2011</v>
      </c>
      <c r="V144" s="9"/>
    </row>
    <row r="145" spans="2:22" ht="15.75">
      <c r="B145" s="9">
        <v>2013</v>
      </c>
      <c r="C145" s="9">
        <v>2013</v>
      </c>
      <c r="D145" s="9">
        <v>2013</v>
      </c>
      <c r="E145" s="9">
        <v>2013</v>
      </c>
      <c r="F145" s="9">
        <v>2013</v>
      </c>
      <c r="G145" s="9">
        <v>2013</v>
      </c>
      <c r="H145" s="9">
        <v>2013</v>
      </c>
      <c r="I145" s="9">
        <v>2013</v>
      </c>
      <c r="J145" s="9">
        <v>2013</v>
      </c>
      <c r="K145" s="9">
        <v>2013</v>
      </c>
      <c r="L145" s="9"/>
      <c r="O145" s="9" t="s">
        <v>34</v>
      </c>
      <c r="P145" s="9" t="s">
        <v>35</v>
      </c>
      <c r="Q145" s="9" t="s">
        <v>39</v>
      </c>
      <c r="R145" s="9" t="s">
        <v>42</v>
      </c>
      <c r="S145" s="9" t="s">
        <v>45</v>
      </c>
      <c r="T145" s="9" t="s">
        <v>47</v>
      </c>
      <c r="U145" s="9" t="s">
        <v>60</v>
      </c>
      <c r="V145" s="9"/>
    </row>
    <row r="146" spans="1:22" ht="15.75">
      <c r="A146" s="1" t="s">
        <v>7</v>
      </c>
      <c r="B146" s="24">
        <f>$L78/B78-1</f>
        <v>1.2866995073891627</v>
      </c>
      <c r="C146" s="24">
        <f aca="true" t="shared" si="10" ref="C146:K146">$L78/C78-1</f>
        <v>1.0576241134751774</v>
      </c>
      <c r="D146" s="24">
        <f t="shared" si="10"/>
        <v>0.8376880443388757</v>
      </c>
      <c r="E146" s="24">
        <f t="shared" si="10"/>
        <v>0.5587642713230356</v>
      </c>
      <c r="F146" s="24">
        <f t="shared" si="10"/>
        <v>0.24784946236559136</v>
      </c>
      <c r="G146" s="24">
        <f t="shared" si="10"/>
        <v>0.22351080653663669</v>
      </c>
      <c r="H146" s="24">
        <f t="shared" si="10"/>
        <v>0.16282565130260518</v>
      </c>
      <c r="I146" s="24">
        <f t="shared" si="10"/>
        <v>0.14900990099009892</v>
      </c>
      <c r="J146" s="24">
        <f t="shared" si="10"/>
        <v>0.09120827456511527</v>
      </c>
      <c r="K146" s="24">
        <f t="shared" si="10"/>
        <v>0.029268292682926855</v>
      </c>
      <c r="L146" s="10"/>
      <c r="N146" s="1" t="s">
        <v>7</v>
      </c>
      <c r="O146" s="24">
        <v>0</v>
      </c>
      <c r="P146" s="24">
        <v>0.01</v>
      </c>
      <c r="Q146" s="24">
        <v>0.05</v>
      </c>
      <c r="R146" s="24">
        <f>I78/H78-1</f>
        <v>0.012024048096192397</v>
      </c>
      <c r="S146" s="24">
        <f>J78/I78-1</f>
        <v>0.05297029702970302</v>
      </c>
      <c r="T146" s="24">
        <f>K78/J78-1</f>
        <v>0.06017865538316869</v>
      </c>
      <c r="U146" s="24">
        <f>L78/K78-1</f>
        <v>0.029268292682926855</v>
      </c>
      <c r="V146" s="10"/>
    </row>
    <row r="147" spans="1:22" ht="15.75">
      <c r="A147" s="1" t="s">
        <v>13</v>
      </c>
      <c r="B147" s="24">
        <f>$L85/B85-1</f>
        <v>1.1014492753623188</v>
      </c>
      <c r="C147" s="24">
        <f aca="true" t="shared" si="11" ref="C147:K147">$L85/C85-1</f>
        <v>1.0422535211267605</v>
      </c>
      <c r="D147" s="24">
        <f t="shared" si="11"/>
        <v>0.7917034421888791</v>
      </c>
      <c r="E147" s="24">
        <f t="shared" si="11"/>
        <v>0.5675675675675675</v>
      </c>
      <c r="F147" s="24">
        <f t="shared" si="11"/>
        <v>0.13916947250280587</v>
      </c>
      <c r="G147" s="24">
        <f t="shared" si="11"/>
        <v>0.1560364464692483</v>
      </c>
      <c r="H147" s="24">
        <f t="shared" si="11"/>
        <v>0.11232876712328776</v>
      </c>
      <c r="I147" s="24">
        <f t="shared" si="11"/>
        <v>0.13725490196078427</v>
      </c>
      <c r="J147" s="24">
        <f t="shared" si="11"/>
        <v>0.08036189462480037</v>
      </c>
      <c r="K147" s="24">
        <f t="shared" si="11"/>
        <v>0.05290456431535273</v>
      </c>
      <c r="L147" s="10"/>
      <c r="N147" s="1" t="s">
        <v>13</v>
      </c>
      <c r="O147" s="24">
        <v>-0.02</v>
      </c>
      <c r="P147" s="24">
        <v>0.01</v>
      </c>
      <c r="Q147" s="24">
        <v>0.05</v>
      </c>
      <c r="R147" s="24">
        <f>I85/H85-1</f>
        <v>-0.021917808219178103</v>
      </c>
      <c r="S147" s="24">
        <f>J85/I85-1</f>
        <v>0.05266106442577034</v>
      </c>
      <c r="T147" s="24">
        <f>K85/J85-1</f>
        <v>0.0260777009047366</v>
      </c>
      <c r="U147" s="24">
        <f>L85/K85-1</f>
        <v>0.05290456431535273</v>
      </c>
      <c r="V147" s="10"/>
    </row>
    <row r="148" spans="1:22" ht="15.75">
      <c r="A148" s="1" t="s">
        <v>14</v>
      </c>
      <c r="B148" s="24">
        <f>$L87/B87-1</f>
        <v>1.2396777442094664</v>
      </c>
      <c r="C148" s="24">
        <f aca="true" t="shared" si="12" ref="C148:K148">$L87/C87-1</f>
        <v>1.0611677479147357</v>
      </c>
      <c r="D148" s="24">
        <f t="shared" si="12"/>
        <v>0.8155102040816327</v>
      </c>
      <c r="E148" s="24">
        <f t="shared" si="12"/>
        <v>0.5498257839721254</v>
      </c>
      <c r="F148" s="24">
        <f t="shared" si="12"/>
        <v>0.2080391091797935</v>
      </c>
      <c r="G148" s="24">
        <f t="shared" si="12"/>
        <v>0.20281233098972407</v>
      </c>
      <c r="H148" s="24">
        <f t="shared" si="12"/>
        <v>0.14935400516795871</v>
      </c>
      <c r="I148" s="24">
        <f t="shared" si="12"/>
        <v>0.15954118873826895</v>
      </c>
      <c r="J148" s="24">
        <f t="shared" si="12"/>
        <v>0.09610645638245452</v>
      </c>
      <c r="K148" s="24">
        <f t="shared" si="12"/>
        <v>0.034899953466728695</v>
      </c>
      <c r="L148" s="10"/>
      <c r="N148" s="1" t="s">
        <v>14</v>
      </c>
      <c r="O148" s="24">
        <v>0</v>
      </c>
      <c r="P148" s="24">
        <v>0.01</v>
      </c>
      <c r="Q148" s="24">
        <v>0.04</v>
      </c>
      <c r="R148" s="24">
        <f>I87/H87-1</f>
        <v>-0.008785529715762297</v>
      </c>
      <c r="S148" s="24">
        <f>J87/I87-1</f>
        <v>0.05787278415015651</v>
      </c>
      <c r="T148" s="24">
        <f>K87/J87-1</f>
        <v>0.05914243469689495</v>
      </c>
      <c r="U148" s="24">
        <f>L87/K87-1</f>
        <v>0.034899953466728695</v>
      </c>
      <c r="V148" s="10"/>
    </row>
    <row r="150" spans="2:22" ht="19.5">
      <c r="B150" s="5"/>
      <c r="C150" s="5"/>
      <c r="E150" s="15"/>
      <c r="F150" s="15"/>
      <c r="G150" s="7" t="s">
        <v>17</v>
      </c>
      <c r="N150" s="7" t="s">
        <v>17</v>
      </c>
      <c r="O150" s="5"/>
      <c r="P150" s="5"/>
      <c r="Q150" s="5"/>
      <c r="S150" s="15"/>
      <c r="V150" s="15"/>
    </row>
    <row r="151" spans="2:22" ht="15.75">
      <c r="B151" s="9" t="s">
        <v>21</v>
      </c>
      <c r="C151" s="9" t="s">
        <v>22</v>
      </c>
      <c r="D151" s="9" t="s">
        <v>23</v>
      </c>
      <c r="E151" s="9" t="s">
        <v>24</v>
      </c>
      <c r="F151" s="9" t="s">
        <v>16</v>
      </c>
      <c r="G151" s="9" t="s">
        <v>33</v>
      </c>
      <c r="H151" s="9" t="s">
        <v>39</v>
      </c>
      <c r="I151" s="9" t="s">
        <v>42</v>
      </c>
      <c r="J151" s="9" t="s">
        <v>45</v>
      </c>
      <c r="K151" s="9" t="s">
        <v>47</v>
      </c>
      <c r="L151" s="9"/>
      <c r="O151" s="9">
        <v>2005</v>
      </c>
      <c r="P151" s="9">
        <v>2006</v>
      </c>
      <c r="Q151" s="9">
        <v>2007</v>
      </c>
      <c r="R151" s="9">
        <v>2008</v>
      </c>
      <c r="S151" s="9">
        <v>2009</v>
      </c>
      <c r="T151" s="9">
        <v>2010</v>
      </c>
      <c r="U151" s="9">
        <v>2011</v>
      </c>
      <c r="V151" s="9"/>
    </row>
    <row r="152" spans="2:22" ht="15.75">
      <c r="B152" s="9">
        <v>2013</v>
      </c>
      <c r="C152" s="9">
        <v>2013</v>
      </c>
      <c r="D152" s="9">
        <v>2013</v>
      </c>
      <c r="E152" s="9">
        <v>2013</v>
      </c>
      <c r="F152" s="9">
        <v>2013</v>
      </c>
      <c r="G152" s="9">
        <v>2013</v>
      </c>
      <c r="H152" s="9">
        <v>2013</v>
      </c>
      <c r="I152" s="9">
        <v>2013</v>
      </c>
      <c r="J152" s="9">
        <v>2013</v>
      </c>
      <c r="K152" s="9">
        <v>2013</v>
      </c>
      <c r="L152" s="9"/>
      <c r="O152" s="9" t="s">
        <v>34</v>
      </c>
      <c r="P152" s="9" t="s">
        <v>35</v>
      </c>
      <c r="Q152" s="9" t="s">
        <v>39</v>
      </c>
      <c r="R152" s="9" t="s">
        <v>42</v>
      </c>
      <c r="S152" s="9" t="s">
        <v>45</v>
      </c>
      <c r="T152" s="9" t="s">
        <v>47</v>
      </c>
      <c r="U152" s="9" t="s">
        <v>60</v>
      </c>
      <c r="V152" s="9"/>
    </row>
    <row r="153" spans="1:22" ht="15.75">
      <c r="A153" s="1" t="s">
        <v>7</v>
      </c>
      <c r="B153" s="24">
        <f>$L99/B99-1</f>
        <v>1.4046391752577319</v>
      </c>
      <c r="C153" s="24">
        <f aca="true" t="shared" si="13" ref="C153:K153">$L99/C99-1</f>
        <v>1.2980295566502464</v>
      </c>
      <c r="D153" s="24">
        <f t="shared" si="13"/>
        <v>1.1180476730987516</v>
      </c>
      <c r="E153" s="24">
        <f t="shared" si="13"/>
        <v>0.9060265577119511</v>
      </c>
      <c r="F153" s="24">
        <f t="shared" si="13"/>
        <v>0.4487577639751552</v>
      </c>
      <c r="G153" s="24">
        <f t="shared" si="13"/>
        <v>0.2985386221294364</v>
      </c>
      <c r="H153" s="24">
        <f t="shared" si="13"/>
        <v>0.28600964851826327</v>
      </c>
      <c r="I153" s="24">
        <f t="shared" si="13"/>
        <v>0.17728706624605683</v>
      </c>
      <c r="J153" s="24">
        <f t="shared" si="13"/>
        <v>0.1378048780487804</v>
      </c>
      <c r="K153" s="24">
        <f t="shared" si="13"/>
        <v>0.06446092413006266</v>
      </c>
      <c r="L153" s="10"/>
      <c r="N153" s="1" t="s">
        <v>7</v>
      </c>
      <c r="O153" s="24">
        <v>0</v>
      </c>
      <c r="P153" s="24">
        <v>0</v>
      </c>
      <c r="Q153" s="24">
        <v>0.01</v>
      </c>
      <c r="R153" s="24">
        <f>I99/H99-1</f>
        <v>0.09235010337698135</v>
      </c>
      <c r="S153" s="24">
        <f>J99/I99-1</f>
        <v>0.034700315457413256</v>
      </c>
      <c r="T153" s="24">
        <f>K99/J99-1</f>
        <v>0.0689024390243902</v>
      </c>
      <c r="U153" s="24">
        <f>L99/K99-1</f>
        <v>0.06446092413006266</v>
      </c>
      <c r="V153" s="10"/>
    </row>
    <row r="154" spans="1:22" ht="15.75">
      <c r="A154" s="1" t="s">
        <v>13</v>
      </c>
      <c r="B154" s="24">
        <f>$L106/B106-1</f>
        <v>1.2155172413793105</v>
      </c>
      <c r="C154" s="24">
        <f aca="true" t="shared" si="14" ref="C154:K154">$L106/C106-1</f>
        <v>1.1065573770491803</v>
      </c>
      <c r="D154" s="24">
        <f t="shared" si="14"/>
        <v>1.0104302477183835</v>
      </c>
      <c r="E154" s="24">
        <f t="shared" si="14"/>
        <v>0.7643020594965675</v>
      </c>
      <c r="F154" s="24">
        <f t="shared" si="14"/>
        <v>0.32931034482758625</v>
      </c>
      <c r="G154" s="24">
        <f t="shared" si="14"/>
        <v>0.24455205811138025</v>
      </c>
      <c r="H154" s="24">
        <f t="shared" si="14"/>
        <v>0.21513002364066192</v>
      </c>
      <c r="I154" s="24">
        <f t="shared" si="14"/>
        <v>0.16027088036117387</v>
      </c>
      <c r="J154" s="24">
        <f t="shared" si="14"/>
        <v>0.1430689399555225</v>
      </c>
      <c r="K154" s="24">
        <f t="shared" si="14"/>
        <v>0.16201959306706848</v>
      </c>
      <c r="L154" s="10"/>
      <c r="N154" s="1" t="s">
        <v>13</v>
      </c>
      <c r="O154" s="24">
        <v>0</v>
      </c>
      <c r="P154" s="24">
        <v>0.02</v>
      </c>
      <c r="Q154" s="24">
        <v>0.01</v>
      </c>
      <c r="R154" s="24">
        <f>I106/H106-1</f>
        <v>0.047281323877068626</v>
      </c>
      <c r="S154" s="24">
        <f>J106/I106-1</f>
        <v>0.015048908954100826</v>
      </c>
      <c r="T154" s="24">
        <f>K106/J106-1</f>
        <v>-0.016308376575240868</v>
      </c>
      <c r="U154" s="24">
        <f>L106/K106-1</f>
        <v>0.16201959306706848</v>
      </c>
      <c r="V154" s="10"/>
    </row>
    <row r="155" spans="1:22" ht="15.75">
      <c r="A155" s="1" t="s">
        <v>14</v>
      </c>
      <c r="B155" s="24">
        <f>$L108/B108-1</f>
        <v>1.3485868102288023</v>
      </c>
      <c r="C155" s="24">
        <f aca="true" t="shared" si="15" ref="C155:K155">$L108/C108-1</f>
        <v>1.2286079182630907</v>
      </c>
      <c r="D155" s="24">
        <f t="shared" si="15"/>
        <v>1.084826762246117</v>
      </c>
      <c r="E155" s="24">
        <f t="shared" si="15"/>
        <v>0.8643162393162394</v>
      </c>
      <c r="F155" s="24">
        <f t="shared" si="15"/>
        <v>0.4038616251005631</v>
      </c>
      <c r="G155" s="24">
        <f t="shared" si="15"/>
        <v>0.2868731563421829</v>
      </c>
      <c r="H155" s="24">
        <f t="shared" si="15"/>
        <v>0.27093954843408596</v>
      </c>
      <c r="I155" s="24">
        <f t="shared" si="15"/>
        <v>0.19275461380724535</v>
      </c>
      <c r="J155" s="24">
        <f t="shared" si="15"/>
        <v>0.15333773959021801</v>
      </c>
      <c r="K155" s="24">
        <f t="shared" si="15"/>
        <v>0.09886649874055409</v>
      </c>
      <c r="L155" s="10"/>
      <c r="N155" s="1" t="s">
        <v>14</v>
      </c>
      <c r="O155" s="24">
        <v>0</v>
      </c>
      <c r="P155" s="24">
        <v>0.01</v>
      </c>
      <c r="Q155" s="24">
        <v>0</v>
      </c>
      <c r="R155" s="24">
        <f>I108/H108-1</f>
        <v>0.06554989075018214</v>
      </c>
      <c r="S155" s="24">
        <f>J108/I108-1</f>
        <v>0.03417634996582364</v>
      </c>
      <c r="T155" s="24">
        <f>K108/J108-1</f>
        <v>0.049570389953734306</v>
      </c>
      <c r="U155" s="24">
        <f>L108/K108-1</f>
        <v>0.09886649874055409</v>
      </c>
      <c r="V155" s="10"/>
    </row>
    <row r="158" spans="1:22" ht="12.75">
      <c r="A158" s="13" t="s">
        <v>25</v>
      </c>
      <c r="B158" s="11">
        <f>$L165/B165-1</f>
        <v>1.31671388101983</v>
      </c>
      <c r="C158" s="11">
        <f aca="true" t="shared" si="16" ref="C158:K158">$L165/C165-1</f>
        <v>1.3272623790552078</v>
      </c>
      <c r="D158" s="11">
        <f t="shared" si="16"/>
        <v>1.3206583427922816</v>
      </c>
      <c r="E158" s="11">
        <f t="shared" si="16"/>
        <v>0.8603275705186533</v>
      </c>
      <c r="F158" s="11">
        <f t="shared" si="16"/>
        <v>0.21479500891265602</v>
      </c>
      <c r="G158" s="11">
        <f t="shared" si="16"/>
        <v>-0.13478628861616593</v>
      </c>
      <c r="H158" s="11">
        <f t="shared" si="16"/>
        <v>-0.070047759836252</v>
      </c>
      <c r="I158" s="11">
        <f t="shared" si="16"/>
        <v>0.021994501374656306</v>
      </c>
      <c r="J158" s="11">
        <f t="shared" si="16"/>
        <v>0.001714845663890241</v>
      </c>
      <c r="K158" s="11">
        <f t="shared" si="16"/>
        <v>0.027128862094951023</v>
      </c>
      <c r="L158" s="12"/>
      <c r="N158" s="13" t="s">
        <v>25</v>
      </c>
      <c r="O158" s="11">
        <v>0.05</v>
      </c>
      <c r="P158" s="11">
        <v>-0.01</v>
      </c>
      <c r="Q158" s="11">
        <v>-0.05</v>
      </c>
      <c r="R158" s="11">
        <f aca="true" t="shared" si="17" ref="R158:U159">I165/H165-1</f>
        <v>-0.09006140550375252</v>
      </c>
      <c r="S158" s="11">
        <f t="shared" si="17"/>
        <v>0.02024493876530875</v>
      </c>
      <c r="T158" s="11">
        <f t="shared" si="17"/>
        <v>-0.02474277315041651</v>
      </c>
      <c r="U158" s="11">
        <f t="shared" si="17"/>
        <v>0.027128862094951023</v>
      </c>
      <c r="V158" s="12"/>
    </row>
    <row r="159" spans="1:22" ht="12.75">
      <c r="A159" s="13" t="s">
        <v>26</v>
      </c>
      <c r="B159" s="11">
        <f aca="true" t="shared" si="18" ref="B159:K159">$L166/B166-1</f>
        <v>1.2077562326869806</v>
      </c>
      <c r="C159" s="11">
        <f t="shared" si="18"/>
        <v>1.2434904996481353</v>
      </c>
      <c r="D159" s="11">
        <f t="shared" si="18"/>
        <v>1.3321141185076812</v>
      </c>
      <c r="E159" s="11">
        <f t="shared" si="18"/>
        <v>0.9962429555416406</v>
      </c>
      <c r="F159" s="11">
        <f t="shared" si="18"/>
        <v>0.22192410885396696</v>
      </c>
      <c r="G159" s="11">
        <f t="shared" si="18"/>
        <v>-0.17194805194805196</v>
      </c>
      <c r="H159" s="11">
        <f t="shared" si="18"/>
        <v>-0.1200662434446591</v>
      </c>
      <c r="I159" s="11">
        <f t="shared" si="18"/>
        <v>-0.026267562614538775</v>
      </c>
      <c r="J159" s="11">
        <f t="shared" si="18"/>
        <v>-0.012391573729863659</v>
      </c>
      <c r="K159" s="11">
        <f t="shared" si="18"/>
        <v>0.038098339303158646</v>
      </c>
      <c r="L159" s="12"/>
      <c r="N159" s="13" t="s">
        <v>26</v>
      </c>
      <c r="O159" s="11">
        <v>0.05</v>
      </c>
      <c r="P159" s="11">
        <v>0.01</v>
      </c>
      <c r="Q159" s="11">
        <v>-0.05</v>
      </c>
      <c r="R159" s="11">
        <f t="shared" si="17"/>
        <v>-0.09632900910847364</v>
      </c>
      <c r="S159" s="11">
        <f t="shared" si="17"/>
        <v>-0.014050091631032324</v>
      </c>
      <c r="T159" s="11">
        <f t="shared" si="17"/>
        <v>-0.04863692688971499</v>
      </c>
      <c r="U159" s="11">
        <f t="shared" si="17"/>
        <v>0.038098339303158646</v>
      </c>
      <c r="V159" s="12"/>
    </row>
    <row r="160" spans="1:22" ht="12.75">
      <c r="A160" s="13"/>
      <c r="B160" s="12"/>
      <c r="C160" s="12"/>
      <c r="D160" s="12"/>
      <c r="E160" s="12"/>
      <c r="F160" s="12"/>
      <c r="G160" s="12"/>
      <c r="N160" s="13"/>
      <c r="O160" s="12"/>
      <c r="P160" s="12"/>
      <c r="Q160" s="12"/>
      <c r="R160" s="12"/>
      <c r="S160" s="12"/>
      <c r="T160" s="12"/>
      <c r="U160" s="12"/>
      <c r="V160" s="12"/>
    </row>
    <row r="161" spans="1:22" ht="12.75">
      <c r="A161" s="4" t="str">
        <f>A114</f>
        <v>Source: Suffolk County Planning, Peter Lambert</v>
      </c>
      <c r="B161" s="12"/>
      <c r="C161" s="12"/>
      <c r="D161" s="12"/>
      <c r="E161" s="12"/>
      <c r="F161" s="12"/>
      <c r="G161" s="12"/>
      <c r="O161" s="12"/>
      <c r="P161" s="12"/>
      <c r="Q161" s="12"/>
      <c r="R161" s="12"/>
      <c r="S161" s="12"/>
      <c r="T161" s="12"/>
      <c r="U161" s="12"/>
      <c r="V161" s="12"/>
    </row>
    <row r="162" spans="1:22" ht="12.75">
      <c r="A162" s="4" t="str">
        <f>A115</f>
        <v>12/4/13 N:\PLambert\Housing\Rent Survey\RentRate.xls</v>
      </c>
      <c r="B162" s="11"/>
      <c r="C162" s="11"/>
      <c r="D162" s="11"/>
      <c r="E162" s="11"/>
      <c r="F162" s="11"/>
      <c r="O162" s="11"/>
      <c r="P162" s="11"/>
      <c r="Q162" s="11"/>
      <c r="R162" s="11"/>
      <c r="S162" s="11"/>
      <c r="T162" s="11"/>
      <c r="U162" s="11"/>
      <c r="V162" s="11"/>
    </row>
    <row r="163" spans="2:22" ht="12.75">
      <c r="B163" s="11"/>
      <c r="C163" s="11"/>
      <c r="D163" s="11"/>
      <c r="E163" s="11"/>
      <c r="F163" s="11"/>
      <c r="O163" s="11"/>
      <c r="P163" s="11"/>
      <c r="Q163" s="11"/>
      <c r="R163" s="11"/>
      <c r="S163" s="11"/>
      <c r="T163" s="11"/>
      <c r="U163" s="11"/>
      <c r="V163" s="11"/>
    </row>
    <row r="164" spans="1:12" ht="12.75">
      <c r="A164" s="4" t="s">
        <v>36</v>
      </c>
      <c r="B164" s="4">
        <v>1990</v>
      </c>
      <c r="C164" s="4">
        <v>1993</v>
      </c>
      <c r="D164" s="4">
        <v>1996</v>
      </c>
      <c r="E164" s="4">
        <v>1999</v>
      </c>
      <c r="F164" s="4">
        <v>2002</v>
      </c>
      <c r="G164" s="4">
        <v>2005</v>
      </c>
      <c r="H164" s="4">
        <v>2008</v>
      </c>
      <c r="I164" s="4">
        <v>2009</v>
      </c>
      <c r="J164" s="4">
        <v>2010</v>
      </c>
      <c r="K164" s="4">
        <v>2011</v>
      </c>
      <c r="L164" s="4">
        <v>2013</v>
      </c>
    </row>
    <row r="165" spans="1:22" ht="12.75">
      <c r="A165" s="4" t="s">
        <v>37</v>
      </c>
      <c r="B165" s="14">
        <v>176500</v>
      </c>
      <c r="C165" s="14">
        <v>175700</v>
      </c>
      <c r="D165" s="14">
        <v>176200</v>
      </c>
      <c r="E165" s="14">
        <v>219800</v>
      </c>
      <c r="F165" s="14">
        <v>336600</v>
      </c>
      <c r="G165" s="14">
        <v>472600</v>
      </c>
      <c r="H165" s="14">
        <v>439700</v>
      </c>
      <c r="I165" s="14">
        <v>400100</v>
      </c>
      <c r="J165" s="14">
        <v>408200</v>
      </c>
      <c r="K165" s="14">
        <v>398100</v>
      </c>
      <c r="L165" s="14">
        <v>408900</v>
      </c>
      <c r="O165" s="14"/>
      <c r="P165" s="14"/>
      <c r="Q165" s="14"/>
      <c r="R165" s="14"/>
      <c r="S165" s="14"/>
      <c r="T165" s="14"/>
      <c r="U165" s="14"/>
      <c r="V165" s="14"/>
    </row>
    <row r="166" spans="1:22" ht="12.75">
      <c r="A166" s="4" t="s">
        <v>38</v>
      </c>
      <c r="B166" s="14">
        <v>144400</v>
      </c>
      <c r="C166" s="14">
        <v>142100</v>
      </c>
      <c r="D166" s="14">
        <v>136700</v>
      </c>
      <c r="E166" s="14">
        <v>159700</v>
      </c>
      <c r="F166" s="14">
        <v>260900</v>
      </c>
      <c r="G166" s="14">
        <v>385000</v>
      </c>
      <c r="H166" s="14">
        <v>362300</v>
      </c>
      <c r="I166" s="14">
        <v>327400</v>
      </c>
      <c r="J166" s="14">
        <v>322800</v>
      </c>
      <c r="K166" s="14">
        <v>307100</v>
      </c>
      <c r="L166" s="14">
        <v>318800</v>
      </c>
      <c r="O166" s="14"/>
      <c r="P166" s="14"/>
      <c r="Q166" s="14"/>
      <c r="R166" s="14"/>
      <c r="S166" s="14"/>
      <c r="T166" s="14"/>
      <c r="U166" s="14"/>
      <c r="V166" s="14"/>
    </row>
  </sheetData>
  <sheetProtection/>
  <mergeCells count="6">
    <mergeCell ref="Z5:AB5"/>
    <mergeCell ref="Q4:R4"/>
    <mergeCell ref="Q91:R91"/>
    <mergeCell ref="Q70:R70"/>
    <mergeCell ref="Q45:R45"/>
    <mergeCell ref="Q24:R24"/>
  </mergeCells>
  <printOptions/>
  <pageMargins left="0.75" right="0.25" top="0.75" bottom="0.75" header="0.3" footer="0.3"/>
  <pageSetup horizontalDpi="600" verticalDpi="600" orientation="portrait" scale="75" r:id="rId1"/>
  <rowBreaks count="2" manualBreakCount="2">
    <brk id="62" max="35" man="1"/>
    <brk id="118" max="255" man="1"/>
  </rowBreaks>
  <colBreaks count="2" manualBreakCount="2">
    <brk id="12" max="166" man="1"/>
    <brk id="24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Lambert</dc:creator>
  <cp:keywords/>
  <dc:description/>
  <cp:lastModifiedBy>Peter Lambert</cp:lastModifiedBy>
  <cp:lastPrinted>2013-12-04T17:07:29Z</cp:lastPrinted>
  <dcterms:created xsi:type="dcterms:W3CDTF">2003-03-24T20:52:51Z</dcterms:created>
  <dcterms:modified xsi:type="dcterms:W3CDTF">2013-12-04T17:26:28Z</dcterms:modified>
  <cp:category/>
  <cp:version/>
  <cp:contentType/>
  <cp:contentStatus/>
</cp:coreProperties>
</file>